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8_{C9B001EE-3EE5-4A8F-8341-B606522A5D5F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Tabella puntegg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7" i="1" l="1"/>
</calcChain>
</file>

<file path=xl/sharedStrings.xml><?xml version="1.0" encoding="utf-8"?>
<sst xmlns="http://schemas.openxmlformats.org/spreadsheetml/2006/main" count="248" uniqueCount="134">
  <si>
    <t>TABELLA PER LA FORMULAZIONE DELL'OFFERTA ECONOMICA</t>
  </si>
  <si>
    <t>Strumento</t>
  </si>
  <si>
    <t>specifiche</t>
  </si>
  <si>
    <t>quotazione tiratura 5.000-10.000</t>
  </si>
  <si>
    <t>quotazione tiratura 10.001-20.000</t>
  </si>
  <si>
    <t>quotazione tiratura 10.000-30.000</t>
  </si>
  <si>
    <t>quotazione tiratura 30.001-60.000</t>
  </si>
  <si>
    <t>quotazione tiratura 60.001-100.000</t>
  </si>
  <si>
    <t>quotazione tiratura 10.000-20.000</t>
  </si>
  <si>
    <t>quotazione tiratura 20.001-30.000</t>
  </si>
  <si>
    <t>quotazione tiratura 30.001-50.000</t>
  </si>
  <si>
    <t>quotazione tiratura 1.000-5.000</t>
  </si>
  <si>
    <t>quotazione tiratura 5.001-10.000</t>
  </si>
  <si>
    <t>quotazione tiratura 10.001-30.000</t>
  </si>
  <si>
    <t>quotazione tiratura 500-3.000</t>
  </si>
  <si>
    <t>quotazione tiratura 3.001-5.000</t>
  </si>
  <si>
    <t>quotazione tiratura 500-1.000</t>
  </si>
  <si>
    <t>quotazione tiratura 1.001-5.000</t>
  </si>
  <si>
    <t>quotazione tiratura 10.001-35.000</t>
  </si>
  <si>
    <t>quotazione tiratura 500-2.000</t>
  </si>
  <si>
    <t>quotazione tiratura 2.001-5.000</t>
  </si>
  <si>
    <t>quotazione tiratura 5000-10.000</t>
  </si>
  <si>
    <t>quotazione tiratura 50.000-100.000</t>
  </si>
  <si>
    <t>quotazione tiratura 100.001-150.000</t>
  </si>
  <si>
    <t>quotazione tiratura 150.001-200.000</t>
  </si>
  <si>
    <t>quotazione tiratura 10.000-40.000</t>
  </si>
  <si>
    <t>quotazione tiratura 40.001-80.000</t>
  </si>
  <si>
    <t>quotazione tiratura 80.001-150.000</t>
  </si>
  <si>
    <t>quotazione tiratura 1.000-3.000</t>
  </si>
  <si>
    <t>quotazione tiratura 3.001-6.000</t>
  </si>
  <si>
    <t>quotazione tiratura 6.001-12.000</t>
  </si>
  <si>
    <t>quotazione tiratura 100-250</t>
  </si>
  <si>
    <t>quotazione tiratura 251-500</t>
  </si>
  <si>
    <t>quotazione tiratura 501-1.000</t>
  </si>
  <si>
    <t>quotazione tiratura 40.000-70.000</t>
  </si>
  <si>
    <t>quotazione tiratura 70.001-120.000</t>
  </si>
  <si>
    <t>quotazione tiratura 120.001-180.000</t>
  </si>
  <si>
    <t>quotazione tiratura 50.001-100.000</t>
  </si>
  <si>
    <t>quotazione tiratura 300-500</t>
  </si>
  <si>
    <t>quotazione tiratura 1.001-2.000</t>
  </si>
  <si>
    <t>quotazione tiratura 10-50</t>
  </si>
  <si>
    <t>quotazione tiratura 101-150</t>
  </si>
  <si>
    <t>f.to: 100x140 - stampa 4+0 colori - carta blue back antispappolo gr.175</t>
  </si>
  <si>
    <t>quotazione tiratura 1.000-4.000</t>
  </si>
  <si>
    <t>quotazione tiratura 4.001-7.000</t>
  </si>
  <si>
    <t>quotazione tiratura 7.001-10.000</t>
  </si>
  <si>
    <t>quotazione tiratura 20-80</t>
  </si>
  <si>
    <t>quotazione tiratura 81-140</t>
  </si>
  <si>
    <t>quotazione tiratura 141-200</t>
  </si>
  <si>
    <t>f.to: 70x100 - stampa 4+0 colori - carta blue back antispappolo gr.175</t>
  </si>
  <si>
    <t>quotazione tiratura 5-25</t>
  </si>
  <si>
    <t>quotazione tiratura 26-50</t>
  </si>
  <si>
    <t>quotazione tiratura 51-100</t>
  </si>
  <si>
    <t>f.to: 4x3 m - stampa 4+0 colori - carta blue back antispappolo gr.175</t>
  </si>
  <si>
    <t>f.to: 15x21 - stampa: 4+0 colori - carta adesiva gr.90 con leggera plastificazione</t>
  </si>
  <si>
    <t>quotazione tiratura 100-200</t>
  </si>
  <si>
    <t>quotazione tiratura 201-350</t>
  </si>
  <si>
    <t>quotazione tiratura 351-500</t>
  </si>
  <si>
    <t>f.to 40x40 - stampa: 4+0 colori</t>
  </si>
  <si>
    <t>quotazione tiratura           5.000-10.000</t>
  </si>
  <si>
    <t>quotazione tiratura        20.001-50.000</t>
  </si>
  <si>
    <t>tempi di consegna 1°range di tirature
(gg)</t>
  </si>
  <si>
    <t>PUNTI</t>
  </si>
  <si>
    <t>BASE D'ASTA/PUNTEGGI ATTRIBUIBILI</t>
  </si>
  <si>
    <t xml:space="preserve">f.to A3 - stampa: 4+0 colori - carta: riciclata 100% certificata FSC gr.130 - allestimento: applicazione di 2 strisce biadesive </t>
  </si>
  <si>
    <t>quotazione tiratura 100-500</t>
  </si>
  <si>
    <t>quotazione tiratura 501-3.000</t>
  </si>
  <si>
    <t>quotazione tiratura 10.001-50.000</t>
  </si>
  <si>
    <t>f.to: 35x18 - stampa: 4+0 colori - supporto in pvc adesivo tipo 3M o similare garantito per uso esterno 3-5 anni</t>
  </si>
  <si>
    <t>f.to: 7x7 - stampa: 4+0 colori - supporto in pvc adesivo tipo 3M o similare garantito per uso esterno 3-5 anni</t>
  </si>
  <si>
    <t>f.to: tondo diametro 27- stampa: 4+0 colori - supporto in pvc adesivo tipo 3M o similare garantito per uso esterno 3-5 anni</t>
  </si>
  <si>
    <t>quotazione tiratura 1.001-3.000</t>
  </si>
  <si>
    <t>quotazione tiratura 1.000-2.500</t>
  </si>
  <si>
    <t>f.to: A4 - 1° foglio: stampa 4+0 colori - 2° foglio: stampa 4+4 colori - carta: riciclata 100% certificata FSC gr.90 - allestimento: piega e imbustamento</t>
  </si>
  <si>
    <t>f.to: 22x11 - stampa 4+0 colori - carta   riciclata 100% certificata FSC gr.90 - allestimento: stampa indirizzi</t>
  </si>
  <si>
    <t>f.to: 10x21 - stampa: 4+4 colori - carta:   riciclata 100% certificata FSCgr.300</t>
  </si>
  <si>
    <t>f.to 15x10 - stampa 4+4 colori - carta:   riciclata 100% certificata FSC gr.300</t>
  </si>
  <si>
    <t>f.to: 17x12 - stampa: 4+4 colori - carta:   riciclata 100% certificata FSC gr.300</t>
  </si>
  <si>
    <t>f.to: 15x21 - stampa: 4+0 colori - carta:  riciclata 100% certificata FSC gr.90</t>
  </si>
  <si>
    <t>f.to: 15x21 - stampa: 4+4 colori - carta:  riciclata 100% certificata FSC gr.90</t>
  </si>
  <si>
    <t>f.to: 35x50 - stampa 4+0 colori - carta:  riciclata 100% certificata FSC gr. 130 - allestimento: applicazione di 2 strisce biadesive</t>
  </si>
  <si>
    <t xml:space="preserve">f.to A4 - stampa: 4+0 colori - carta:  riciclata 100% certificata FSC gr.130 - allestimento: applicazione di 2 strisce biadesive </t>
  </si>
  <si>
    <t xml:space="preserve">f.to: 12x12 chiuso - 6 ante- stampa: 4+4 colori -  carta riciclata 100% certificata FSC gr. 250- cordonatura e chiusura a fisarmonica </t>
  </si>
  <si>
    <t xml:space="preserve">f.to: chiuso 15x21; aperto: 21x29,7 - stampa: 4+4 colori - carta:  riciclata 100% certificata FSC gr.130 - allestimento: piega a 2 ante </t>
  </si>
  <si>
    <t>f.to chiuso 10x21; aperto 29,7x21  - stampa 4+4 colori - carta:  riciclata 100% certificata FSC gr. 130 - allestimento: piega a incarto</t>
  </si>
  <si>
    <t>f.to: chiuso 10x21; aperto 40x21 - stampa: 4+4 colori - carta:  riciclata 100% certificata FSCl gr.130 - allestimento: piega a finestra</t>
  </si>
  <si>
    <t xml:space="preserve">f.to: chiuso 15x21; aperto: 30x42 - stampa: 4+4 colori - carta:  riciclata 100% certificata FSC gr.200 - allestimento: doppia piega a incarto </t>
  </si>
  <si>
    <t>f.to: 10x21 chiuso, 20x21 aperto - pagine 32 autocopertinato - stampa 4+4 colori - carta:  riciclata 100% certificata FSC gr.130 - allestimento: punti metallici</t>
  </si>
  <si>
    <t>f.to: 10x21 chiuso, 20x21 aperto - pagine 16 autocopertinato - stampa 4+4 colori - carta:  riciclata 100% certificata FSC gr.130 - allestimento: punti metallici</t>
  </si>
  <si>
    <t>f.to: 10x21 chiuso, 20x21 aperto - pagine 20 autocopertinato - stampa 4+4 colori - carta:  riciclata 100% certificata FSC gr.130 - allestimento: punti metallici</t>
  </si>
  <si>
    <t>f.to: 15x21chiuso, 30x21 aperto - pagine 36 autocopertinato - stampa 4+4 colori - carta:  riciclata 100% certificata FSC gr.130 - allestimento: punti metallici</t>
  </si>
  <si>
    <t>f.to: chiuso 21x29,7 - pagine 60 + copertina - stampa 4+4 colori - carta:   riciclata 100% certificata FSC gr. 230 (copertina); gr. 130 (interno) - allestimento: punti metallici sul dorso</t>
  </si>
  <si>
    <t>f.to: 10x15 - stampa: 4+4 colori - carta:  riciclata 100% certificata FSC gr.300 con plastificazione opaca - allestimento: foro centrale</t>
  </si>
  <si>
    <t>f.to: 5x20,4 - stampa 4+4 colori - carta  riciclata 100% certificata FSC gr.300</t>
  </si>
  <si>
    <t>f.to: 8,5x5,5 - stampa: 2+0 colori - carta:   riciclata liscia bianco brillante da gr. 300 con logo punzonato a secco</t>
  </si>
  <si>
    <t>f.to: 8,5x5,5 - stampa: 2+0 colori - carta:  riciclata 100% gr.230 con logo punzonato a secco</t>
  </si>
  <si>
    <t>f.to: 20x10 - stampa: 2+0 colori - carta: riciclata 100% liscia bianco brillante gr.220</t>
  </si>
  <si>
    <t>dimensioni 30x37x9 carta ricclata 100% bianca gr.200 - n. 2 manici in cordoncino - personalizzazione 2 colori</t>
  </si>
  <si>
    <t>dimensioni 32x21x11 carta ricclata 100% bianca gr.200 - n. 2 manici in cordoncino - personalizzazione 2 colori</t>
  </si>
  <si>
    <t>f.to: 17x10 chiuso; 17x20 aperto - stampa: 4+4 colori -carta: riciclata 100% certificata FSC gr.250 - allestimento: piega 2 ante</t>
  </si>
  <si>
    <t>f.to: chiuso 10x21; aperto 60x42 - stampa 4+4 colori - carta:  riciclata 100% certificata FSC gr.200 - allestimento: piega a finestra</t>
  </si>
  <si>
    <t>f.to: 12x21chiuso, 24x21 aperto - pagine 28 autocopertinato - stampa 4+4 colori - carta:  riciclata 100% certificata FSC gr.130 - allestimento: punti metallici</t>
  </si>
  <si>
    <r>
      <t>Mailing</t>
    </r>
    <r>
      <rPr>
        <sz val="12"/>
        <color theme="1"/>
        <rFont val="Calibri"/>
        <family val="2"/>
      </rPr>
      <t xml:space="preserve"> - 1° e 2° foglio</t>
    </r>
  </si>
  <si>
    <t>Busta mailing</t>
  </si>
  <si>
    <t>Cartolina</t>
  </si>
  <si>
    <t xml:space="preserve">Cartolina </t>
  </si>
  <si>
    <t xml:space="preserve">Locandina </t>
  </si>
  <si>
    <t>Locandina</t>
  </si>
  <si>
    <t>Volantino</t>
  </si>
  <si>
    <t>Pieghevole</t>
  </si>
  <si>
    <t xml:space="preserve">Pieghevole </t>
  </si>
  <si>
    <t>Opuscolo</t>
  </si>
  <si>
    <t>Monografia</t>
  </si>
  <si>
    <t xml:space="preserve">Badge </t>
  </si>
  <si>
    <t>Biglietto da visita</t>
  </si>
  <si>
    <t>Manifesto</t>
  </si>
  <si>
    <t>Adesivo</t>
  </si>
  <si>
    <t>Targa magnetica</t>
  </si>
  <si>
    <r>
      <t>Biglietto</t>
    </r>
    <r>
      <rPr>
        <sz val="12"/>
        <color theme="1"/>
        <rFont val="Calibri"/>
        <family val="2"/>
        <scheme val="minor"/>
      </rPr>
      <t xml:space="preserve"> with compliments</t>
    </r>
  </si>
  <si>
    <t>Bloc notes</t>
  </si>
  <si>
    <t>Shopper in carta grande</t>
  </si>
  <si>
    <t>Shopper in carta piccola</t>
  </si>
  <si>
    <t>Righello</t>
  </si>
  <si>
    <t>f.to: 7x29,7 - stampa: 4+0 colori - carta adesiva gr.90 con leggera plastificazione</t>
  </si>
  <si>
    <t>totale punti attribuibili</t>
  </si>
  <si>
    <t>quotazione tiratura 501-2000</t>
  </si>
  <si>
    <t>quotazione tiratura 2001-5000</t>
  </si>
  <si>
    <t>quotazione tira501-1000</t>
  </si>
  <si>
    <t>quotazione tiratura 1001-2000</t>
  </si>
  <si>
    <t>f.to 90x30 - stampa: 4+0 colori</t>
  </si>
  <si>
    <t>quotazione tiratura 5001-10.000</t>
  </si>
  <si>
    <t>f.to: 9x15 -70 fogli interni (non stampati) gr.100 - copertina (personalizzazione 1 colore) e sottoblocco in cartoncino gr.350 - rilegatura con spirale sul lato corto</t>
  </si>
  <si>
    <t>Quotazione Offerta</t>
  </si>
  <si>
    <t>ALLEGATO 5 FILE EXCEL OFFERTA ECONOMICA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</si>
</sst>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\ #,##0.000"/>
    <numFmt numFmtId="165" formatCode="#,##0.00\ _€"/>
    <numFmt numFmtId="166" formatCode="#,##0.00000;[Red]#,##0.00000"/>
    <numFmt numFmtId="167" formatCode="#,##0.000000000;[Red]#,##0.00000000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165" fontId="0" fillId="0" borderId="0" xfId="0" applyNumberFormat="1"/>
    <xf numFmtId="165" fontId="1" fillId="3" borderId="3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0" fillId="5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5" fontId="10" fillId="0" borderId="0" xfId="0" applyNumberFormat="1" applyFont="1" applyAlignment="1">
      <alignment horizontal="center"/>
    </xf>
    <xf numFmtId="165" fontId="10" fillId="4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165" fontId="10" fillId="5" borderId="1" xfId="0" applyNumberFormat="1" applyFont="1" applyFill="1" applyBorder="1" applyAlignment="1">
      <alignment horizontal="center"/>
    </xf>
    <xf numFmtId="4" fontId="10" fillId="4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2" fontId="10" fillId="0" borderId="0" xfId="0" applyNumberFormat="1" applyFont="1" applyAlignment="1">
      <alignment horizontal="center"/>
    </xf>
    <xf numFmtId="2" fontId="10" fillId="4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/>
    </xf>
    <xf numFmtId="2" fontId="10" fillId="5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165" fontId="12" fillId="3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67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horizontal="center" vertical="center"/>
    </xf>
    <xf numFmtId="165" fontId="2" fillId="4" borderId="6" xfId="0" applyNumberFormat="1" applyFont="1" applyFill="1" applyBorder="1" applyAlignment="1">
      <alignment horizontal="center" vertical="center"/>
    </xf>
    <xf numFmtId="165" fontId="2" fillId="4" borderId="5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7"/>
  <sheetViews>
    <sheetView tabSelected="1" zoomScale="80" zoomScaleNormal="80" workbookViewId="0">
      <pane xSplit="2" topLeftCell="C1" activePane="topRight" state="frozen"/>
      <selection pane="topRight" activeCell="E5" sqref="E5"/>
    </sheetView>
  </sheetViews>
  <sheetFormatPr defaultRowHeight="15" x14ac:dyDescent="0.25"/>
  <cols>
    <col min="2" max="2" width="24.5703125" bestFit="1" customWidth="1"/>
    <col min="3" max="3" width="43" style="21" bestFit="1" customWidth="1"/>
    <col min="4" max="4" width="12.85546875" style="14" customWidth="1"/>
    <col min="5" max="5" width="16" style="16" customWidth="1"/>
    <col min="6" max="6" width="18" style="16" customWidth="1"/>
    <col min="7" max="7" width="6.7109375" style="35" customWidth="1"/>
    <col min="8" max="9" width="19.7109375" style="16" customWidth="1"/>
    <col min="10" max="10" width="9" style="35" customWidth="1"/>
    <col min="11" max="12" width="22.28515625" style="16" customWidth="1"/>
    <col min="13" max="13" width="6.7109375" style="35" customWidth="1"/>
    <col min="14" max="14" width="6.7109375" style="41" customWidth="1"/>
    <col min="15" max="15" width="17.5703125" customWidth="1"/>
  </cols>
  <sheetData>
    <row r="1" spans="1:14" ht="15" customHeight="1" x14ac:dyDescent="0.25">
      <c r="B1" s="62" t="s">
        <v>133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5" customHeight="1" thickBot="1" x14ac:dyDescent="0.3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76.5" customHeight="1" thickBot="1" x14ac:dyDescent="0.3">
      <c r="B3" s="57" t="s">
        <v>0</v>
      </c>
      <c r="C3" s="58"/>
      <c r="D3" s="20" t="s">
        <v>61</v>
      </c>
      <c r="E3" s="59" t="s">
        <v>63</v>
      </c>
      <c r="F3" s="60"/>
      <c r="G3" s="60"/>
      <c r="H3" s="60"/>
      <c r="I3" s="60"/>
      <c r="J3" s="60"/>
      <c r="K3" s="60"/>
      <c r="L3" s="60"/>
      <c r="M3" s="60"/>
      <c r="N3" s="61"/>
    </row>
    <row r="4" spans="1:14" ht="60.75" customHeight="1" thickBot="1" x14ac:dyDescent="0.3">
      <c r="B4" s="8" t="s">
        <v>1</v>
      </c>
      <c r="C4" s="8" t="s">
        <v>2</v>
      </c>
      <c r="D4" s="9"/>
      <c r="E4" s="17" t="s">
        <v>59</v>
      </c>
      <c r="F4" s="47" t="s">
        <v>132</v>
      </c>
      <c r="G4" s="17" t="s">
        <v>62</v>
      </c>
      <c r="H4" s="17" t="s">
        <v>4</v>
      </c>
      <c r="I4" s="47" t="s">
        <v>132</v>
      </c>
      <c r="J4" s="17" t="s">
        <v>62</v>
      </c>
      <c r="K4" s="17" t="s">
        <v>60</v>
      </c>
      <c r="L4" s="47" t="s">
        <v>132</v>
      </c>
      <c r="M4" s="17" t="s">
        <v>62</v>
      </c>
      <c r="N4" s="30" t="s">
        <v>124</v>
      </c>
    </row>
    <row r="5" spans="1:14" ht="63" x14ac:dyDescent="0.25">
      <c r="A5" s="48">
        <v>1</v>
      </c>
      <c r="B5" s="2" t="s">
        <v>102</v>
      </c>
      <c r="C5" s="3" t="s">
        <v>73</v>
      </c>
      <c r="D5" s="10">
        <v>2</v>
      </c>
      <c r="E5" s="18">
        <v>0.36</v>
      </c>
      <c r="F5" s="51"/>
      <c r="G5" s="36">
        <v>0.25</v>
      </c>
      <c r="H5" s="18">
        <v>0.26</v>
      </c>
      <c r="I5" s="54"/>
      <c r="J5" s="36">
        <v>0.25</v>
      </c>
      <c r="K5" s="18">
        <v>0.21</v>
      </c>
      <c r="L5" s="54"/>
      <c r="M5" s="36">
        <v>1</v>
      </c>
      <c r="N5" s="42">
        <v>1.5</v>
      </c>
    </row>
    <row r="6" spans="1:14" ht="47.25" x14ac:dyDescent="0.25">
      <c r="A6" s="48">
        <v>2</v>
      </c>
      <c r="B6" s="2" t="s">
        <v>103</v>
      </c>
      <c r="C6" s="3" t="s">
        <v>74</v>
      </c>
      <c r="D6" s="10">
        <v>2</v>
      </c>
      <c r="E6" s="18">
        <v>0.245</v>
      </c>
      <c r="F6" s="52"/>
      <c r="G6" s="36">
        <v>0.25</v>
      </c>
      <c r="H6" s="18">
        <v>0.21</v>
      </c>
      <c r="I6" s="54"/>
      <c r="J6" s="36">
        <v>0.25</v>
      </c>
      <c r="K6" s="18">
        <v>0.18</v>
      </c>
      <c r="L6" s="54"/>
      <c r="M6" s="36">
        <v>1</v>
      </c>
      <c r="N6" s="42">
        <v>1.5</v>
      </c>
    </row>
    <row r="7" spans="1:14" ht="45" x14ac:dyDescent="0.25">
      <c r="B7" s="1" t="s">
        <v>1</v>
      </c>
      <c r="C7" s="1" t="s">
        <v>2</v>
      </c>
      <c r="D7" s="11"/>
      <c r="E7" s="19" t="s">
        <v>5</v>
      </c>
      <c r="F7" s="53"/>
      <c r="G7" s="37"/>
      <c r="H7" s="19" t="s">
        <v>6</v>
      </c>
      <c r="I7" s="53"/>
      <c r="J7" s="37"/>
      <c r="K7" s="19" t="s">
        <v>7</v>
      </c>
      <c r="L7" s="53"/>
      <c r="M7" s="37"/>
      <c r="N7" s="43"/>
    </row>
    <row r="8" spans="1:14" ht="31.5" x14ac:dyDescent="0.25">
      <c r="A8" s="49">
        <v>3</v>
      </c>
      <c r="B8" s="2" t="s">
        <v>104</v>
      </c>
      <c r="C8" s="3" t="s">
        <v>75</v>
      </c>
      <c r="D8" s="10">
        <v>3</v>
      </c>
      <c r="E8" s="18">
        <v>6.7000000000000004E-2</v>
      </c>
      <c r="F8" s="54"/>
      <c r="G8" s="36">
        <v>1.5</v>
      </c>
      <c r="H8" s="18">
        <v>3.3000000000000002E-2</v>
      </c>
      <c r="I8" s="54"/>
      <c r="J8" s="36">
        <v>1</v>
      </c>
      <c r="K8" s="18">
        <v>3.1E-2</v>
      </c>
      <c r="L8" s="54"/>
      <c r="M8" s="36">
        <v>0.5</v>
      </c>
      <c r="N8" s="44">
        <v>3</v>
      </c>
    </row>
    <row r="9" spans="1:14" ht="31.5" x14ac:dyDescent="0.25">
      <c r="A9" s="49">
        <v>4</v>
      </c>
      <c r="B9" s="4" t="s">
        <v>105</v>
      </c>
      <c r="C9" s="6" t="s">
        <v>76</v>
      </c>
      <c r="D9" s="12">
        <v>3</v>
      </c>
      <c r="E9" s="18">
        <v>7.4999999999999997E-2</v>
      </c>
      <c r="F9" s="54"/>
      <c r="G9" s="36">
        <v>1</v>
      </c>
      <c r="H9" s="18">
        <v>4.3999999999999997E-2</v>
      </c>
      <c r="I9" s="54"/>
      <c r="J9" s="36">
        <v>1.5</v>
      </c>
      <c r="K9" s="18">
        <v>4.2000000000000003E-2</v>
      </c>
      <c r="L9" s="54"/>
      <c r="M9" s="36">
        <v>0.5</v>
      </c>
      <c r="N9" s="42">
        <v>3</v>
      </c>
    </row>
    <row r="10" spans="1:14" ht="54.75" customHeight="1" x14ac:dyDescent="0.25">
      <c r="A10" s="49"/>
      <c r="B10" s="1" t="s">
        <v>1</v>
      </c>
      <c r="C10" s="1" t="s">
        <v>2</v>
      </c>
      <c r="D10" s="11"/>
      <c r="E10" s="19" t="s">
        <v>8</v>
      </c>
      <c r="F10" s="53"/>
      <c r="G10" s="37"/>
      <c r="H10" s="19" t="s">
        <v>9</v>
      </c>
      <c r="I10" s="53"/>
      <c r="J10" s="37"/>
      <c r="K10" s="19" t="s">
        <v>10</v>
      </c>
      <c r="L10" s="53"/>
      <c r="M10" s="37"/>
      <c r="N10" s="43"/>
    </row>
    <row r="11" spans="1:14" ht="31.5" x14ac:dyDescent="0.25">
      <c r="A11" s="49">
        <v>5</v>
      </c>
      <c r="B11" s="4" t="s">
        <v>104</v>
      </c>
      <c r="C11" s="6" t="s">
        <v>77</v>
      </c>
      <c r="D11" s="12">
        <v>3</v>
      </c>
      <c r="E11" s="18">
        <v>6.5000000000000002E-2</v>
      </c>
      <c r="F11" s="54"/>
      <c r="G11" s="36">
        <v>2</v>
      </c>
      <c r="H11" s="18">
        <v>4.2999999999999997E-2</v>
      </c>
      <c r="I11" s="54"/>
      <c r="J11" s="36">
        <v>2</v>
      </c>
      <c r="K11" s="18">
        <v>3.3000000000000002E-2</v>
      </c>
      <c r="L11" s="54"/>
      <c r="M11" s="36">
        <v>1</v>
      </c>
      <c r="N11" s="42">
        <v>5</v>
      </c>
    </row>
    <row r="12" spans="1:14" ht="45" x14ac:dyDescent="0.25">
      <c r="A12" s="49"/>
      <c r="B12" s="1" t="s">
        <v>1</v>
      </c>
      <c r="C12" s="1" t="s">
        <v>2</v>
      </c>
      <c r="D12" s="11"/>
      <c r="E12" s="19" t="s">
        <v>11</v>
      </c>
      <c r="F12" s="53"/>
      <c r="G12" s="37"/>
      <c r="H12" s="19" t="s">
        <v>12</v>
      </c>
      <c r="I12" s="53"/>
      <c r="J12" s="37"/>
      <c r="K12" s="19" t="s">
        <v>13</v>
      </c>
      <c r="L12" s="53"/>
      <c r="M12" s="37"/>
      <c r="N12" s="43"/>
    </row>
    <row r="13" spans="1:14" ht="63" x14ac:dyDescent="0.25">
      <c r="A13" s="49">
        <v>6</v>
      </c>
      <c r="B13" s="4" t="s">
        <v>106</v>
      </c>
      <c r="C13" s="6" t="s">
        <v>80</v>
      </c>
      <c r="D13" s="12">
        <v>3</v>
      </c>
      <c r="E13" s="18">
        <v>0.7</v>
      </c>
      <c r="F13" s="54"/>
      <c r="G13" s="36">
        <v>1.5</v>
      </c>
      <c r="H13" s="18">
        <v>0.4</v>
      </c>
      <c r="I13" s="54"/>
      <c r="J13" s="36">
        <v>1</v>
      </c>
      <c r="K13" s="18">
        <v>0.30240000000000006</v>
      </c>
      <c r="L13" s="54"/>
      <c r="M13" s="36">
        <v>1.5</v>
      </c>
      <c r="N13" s="42">
        <v>4</v>
      </c>
    </row>
    <row r="14" spans="1:14" ht="45" x14ac:dyDescent="0.25">
      <c r="A14" s="49"/>
      <c r="B14" s="1" t="s">
        <v>1</v>
      </c>
      <c r="C14" s="1" t="s">
        <v>2</v>
      </c>
      <c r="D14" s="11"/>
      <c r="E14" s="19" t="s">
        <v>14</v>
      </c>
      <c r="F14" s="53"/>
      <c r="G14" s="37"/>
      <c r="H14" s="19" t="s">
        <v>15</v>
      </c>
      <c r="I14" s="53"/>
      <c r="J14" s="37"/>
      <c r="K14" s="19" t="s">
        <v>12</v>
      </c>
      <c r="L14" s="53"/>
      <c r="M14" s="37"/>
      <c r="N14" s="43"/>
    </row>
    <row r="15" spans="1:14" ht="47.25" x14ac:dyDescent="0.25">
      <c r="A15" s="49">
        <v>7</v>
      </c>
      <c r="B15" s="4" t="s">
        <v>107</v>
      </c>
      <c r="C15" s="6" t="s">
        <v>81</v>
      </c>
      <c r="D15" s="12">
        <v>3</v>
      </c>
      <c r="E15" s="18">
        <v>0.63839999999999997</v>
      </c>
      <c r="F15" s="54"/>
      <c r="G15" s="36">
        <v>1.5</v>
      </c>
      <c r="H15" s="18">
        <v>0.4032</v>
      </c>
      <c r="I15" s="54"/>
      <c r="J15" s="36">
        <v>1</v>
      </c>
      <c r="K15" s="18">
        <v>0.313</v>
      </c>
      <c r="L15" s="54"/>
      <c r="M15" s="36">
        <v>1.5</v>
      </c>
      <c r="N15" s="42">
        <v>4</v>
      </c>
    </row>
    <row r="16" spans="1:14" ht="30" x14ac:dyDescent="0.25">
      <c r="A16" s="49"/>
      <c r="B16" s="1" t="s">
        <v>1</v>
      </c>
      <c r="C16" s="1" t="s">
        <v>2</v>
      </c>
      <c r="D16" s="11"/>
      <c r="E16" s="19" t="s">
        <v>65</v>
      </c>
      <c r="F16" s="53"/>
      <c r="G16" s="37"/>
      <c r="H16" s="19" t="s">
        <v>66</v>
      </c>
      <c r="I16" s="53"/>
      <c r="J16" s="37"/>
      <c r="K16" s="19" t="s">
        <v>15</v>
      </c>
      <c r="L16" s="53"/>
      <c r="M16" s="37"/>
      <c r="N16" s="43"/>
    </row>
    <row r="17" spans="1:14" s="15" customFormat="1" ht="60.75" customHeight="1" x14ac:dyDescent="0.25">
      <c r="A17" s="50">
        <v>8</v>
      </c>
      <c r="B17" s="4" t="s">
        <v>107</v>
      </c>
      <c r="C17" s="6" t="s">
        <v>64</v>
      </c>
      <c r="D17" s="12">
        <v>2</v>
      </c>
      <c r="E17" s="18">
        <v>1.8</v>
      </c>
      <c r="F17" s="54"/>
      <c r="G17" s="36">
        <v>1.5</v>
      </c>
      <c r="H17" s="18">
        <v>0.65</v>
      </c>
      <c r="I17" s="54"/>
      <c r="J17" s="36">
        <v>1.5</v>
      </c>
      <c r="K17" s="18">
        <v>0.45</v>
      </c>
      <c r="L17" s="54"/>
      <c r="M17" s="36">
        <v>1</v>
      </c>
      <c r="N17" s="42">
        <v>4</v>
      </c>
    </row>
    <row r="18" spans="1:14" ht="45" x14ac:dyDescent="0.25">
      <c r="A18" s="49"/>
      <c r="B18" s="1" t="s">
        <v>1</v>
      </c>
      <c r="C18" s="1" t="s">
        <v>2</v>
      </c>
      <c r="D18" s="11"/>
      <c r="E18" s="19" t="s">
        <v>11</v>
      </c>
      <c r="F18" s="53"/>
      <c r="G18" s="37"/>
      <c r="H18" s="19" t="s">
        <v>12</v>
      </c>
      <c r="I18" s="53"/>
      <c r="J18" s="37"/>
      <c r="K18" s="19" t="s">
        <v>18</v>
      </c>
      <c r="L18" s="53"/>
      <c r="M18" s="37"/>
      <c r="N18" s="43"/>
    </row>
    <row r="19" spans="1:14" ht="31.5" x14ac:dyDescent="0.25">
      <c r="A19" s="49">
        <v>9</v>
      </c>
      <c r="B19" s="4" t="s">
        <v>108</v>
      </c>
      <c r="C19" s="6" t="s">
        <v>78</v>
      </c>
      <c r="D19" s="12">
        <v>2</v>
      </c>
      <c r="E19" s="18">
        <v>7.4999999999999997E-2</v>
      </c>
      <c r="F19" s="54"/>
      <c r="G19" s="36">
        <v>1</v>
      </c>
      <c r="H19" s="18">
        <v>6.5000000000000002E-2</v>
      </c>
      <c r="I19" s="54"/>
      <c r="J19" s="36">
        <v>0.5</v>
      </c>
      <c r="K19" s="18">
        <v>5.5E-2</v>
      </c>
      <c r="L19" s="54"/>
      <c r="M19" s="36">
        <v>0.5</v>
      </c>
      <c r="N19" s="42">
        <v>2</v>
      </c>
    </row>
    <row r="20" spans="1:14" ht="45" x14ac:dyDescent="0.25">
      <c r="A20" s="49"/>
      <c r="B20" s="1" t="s">
        <v>1</v>
      </c>
      <c r="C20" s="1" t="s">
        <v>2</v>
      </c>
      <c r="D20" s="11"/>
      <c r="E20" s="19" t="s">
        <v>19</v>
      </c>
      <c r="F20" s="53"/>
      <c r="G20" s="37"/>
      <c r="H20" s="19" t="s">
        <v>20</v>
      </c>
      <c r="I20" s="53"/>
      <c r="J20" s="37"/>
      <c r="K20" s="19" t="s">
        <v>12</v>
      </c>
      <c r="L20" s="53"/>
      <c r="M20" s="37"/>
      <c r="N20" s="43"/>
    </row>
    <row r="21" spans="1:14" ht="31.5" x14ac:dyDescent="0.25">
      <c r="A21" s="49">
        <v>10</v>
      </c>
      <c r="B21" s="4" t="s">
        <v>108</v>
      </c>
      <c r="C21" s="6" t="s">
        <v>79</v>
      </c>
      <c r="D21" s="12">
        <v>2</v>
      </c>
      <c r="E21" s="18">
        <v>0.08</v>
      </c>
      <c r="F21" s="54"/>
      <c r="G21" s="36">
        <v>1</v>
      </c>
      <c r="H21" s="18">
        <v>6.720000000000001E-2</v>
      </c>
      <c r="I21" s="54"/>
      <c r="J21" s="36">
        <v>0.5</v>
      </c>
      <c r="K21" s="18">
        <v>5.04E-2</v>
      </c>
      <c r="L21" s="54"/>
      <c r="M21" s="36">
        <v>0.5</v>
      </c>
      <c r="N21" s="42">
        <v>2</v>
      </c>
    </row>
    <row r="22" spans="1:14" ht="60" customHeight="1" x14ac:dyDescent="0.25">
      <c r="A22" s="49"/>
      <c r="B22" s="1" t="s">
        <v>1</v>
      </c>
      <c r="C22" s="1" t="s">
        <v>2</v>
      </c>
      <c r="D22" s="11"/>
      <c r="E22" s="19" t="s">
        <v>21</v>
      </c>
      <c r="F22" s="53"/>
      <c r="G22" s="37"/>
      <c r="H22" s="19" t="s">
        <v>67</v>
      </c>
      <c r="I22" s="53"/>
      <c r="J22" s="37"/>
      <c r="K22" s="19" t="s">
        <v>37</v>
      </c>
      <c r="L22" s="53"/>
      <c r="M22" s="37"/>
      <c r="N22" s="43"/>
    </row>
    <row r="23" spans="1:14" ht="63" x14ac:dyDescent="0.25">
      <c r="A23" s="49">
        <v>11</v>
      </c>
      <c r="B23" s="4" t="s">
        <v>109</v>
      </c>
      <c r="C23" s="6" t="s">
        <v>82</v>
      </c>
      <c r="D23" s="12">
        <v>3</v>
      </c>
      <c r="E23" s="18">
        <v>0.4</v>
      </c>
      <c r="F23" s="54"/>
      <c r="G23" s="36">
        <v>0.5</v>
      </c>
      <c r="H23" s="18">
        <v>0.22</v>
      </c>
      <c r="I23" s="54"/>
      <c r="J23" s="36">
        <v>1</v>
      </c>
      <c r="K23" s="18">
        <v>0.17</v>
      </c>
      <c r="L23" s="54"/>
      <c r="M23" s="36">
        <v>1</v>
      </c>
      <c r="N23" s="42">
        <v>2.5</v>
      </c>
    </row>
    <row r="24" spans="1:14" ht="57" customHeight="1" x14ac:dyDescent="0.25">
      <c r="A24" s="49"/>
      <c r="B24" s="1" t="s">
        <v>1</v>
      </c>
      <c r="C24" s="1" t="s">
        <v>2</v>
      </c>
      <c r="D24" s="11"/>
      <c r="E24" s="19" t="s">
        <v>21</v>
      </c>
      <c r="F24" s="53"/>
      <c r="G24" s="37"/>
      <c r="H24" s="19" t="s">
        <v>13</v>
      </c>
      <c r="I24" s="53"/>
      <c r="J24" s="37"/>
      <c r="K24" s="19" t="s">
        <v>6</v>
      </c>
      <c r="L24" s="53"/>
      <c r="M24" s="37"/>
      <c r="N24" s="43"/>
    </row>
    <row r="25" spans="1:14" ht="63" x14ac:dyDescent="0.25">
      <c r="A25" s="49">
        <v>12</v>
      </c>
      <c r="B25" s="4" t="s">
        <v>110</v>
      </c>
      <c r="C25" s="6" t="s">
        <v>83</v>
      </c>
      <c r="D25" s="12">
        <v>3</v>
      </c>
      <c r="E25" s="18">
        <v>0.12</v>
      </c>
      <c r="F25" s="54"/>
      <c r="G25" s="36">
        <v>1</v>
      </c>
      <c r="H25" s="18">
        <v>8.9600000000000013E-2</v>
      </c>
      <c r="I25" s="54"/>
      <c r="J25" s="36">
        <v>0.5</v>
      </c>
      <c r="K25" s="18">
        <v>7.8400000000000011E-2</v>
      </c>
      <c r="L25" s="54"/>
      <c r="M25" s="36">
        <v>0.5</v>
      </c>
      <c r="N25" s="42">
        <v>2</v>
      </c>
    </row>
    <row r="26" spans="1:14" ht="67.5" customHeight="1" x14ac:dyDescent="0.25">
      <c r="A26" s="49"/>
      <c r="B26" s="1" t="s">
        <v>1</v>
      </c>
      <c r="C26" s="1" t="s">
        <v>2</v>
      </c>
      <c r="D26" s="11"/>
      <c r="E26" s="19" t="s">
        <v>5</v>
      </c>
      <c r="F26" s="53"/>
      <c r="G26" s="37"/>
      <c r="H26" s="19" t="s">
        <v>6</v>
      </c>
      <c r="I26" s="53"/>
      <c r="J26" s="37"/>
      <c r="K26" s="19" t="s">
        <v>7</v>
      </c>
      <c r="L26" s="53"/>
      <c r="M26" s="37"/>
      <c r="N26" s="43"/>
    </row>
    <row r="27" spans="1:14" ht="47.25" x14ac:dyDescent="0.25">
      <c r="A27" s="49">
        <v>13</v>
      </c>
      <c r="B27" s="4" t="s">
        <v>110</v>
      </c>
      <c r="C27" s="6" t="s">
        <v>84</v>
      </c>
      <c r="D27" s="12">
        <v>4</v>
      </c>
      <c r="E27" s="18">
        <v>0.12</v>
      </c>
      <c r="F27" s="54"/>
      <c r="G27" s="36">
        <v>1.5</v>
      </c>
      <c r="H27" s="18">
        <v>0.08</v>
      </c>
      <c r="I27" s="54"/>
      <c r="J27" s="36">
        <v>0.75</v>
      </c>
      <c r="K27" s="18">
        <v>7.4999999999999997E-2</v>
      </c>
      <c r="L27" s="54"/>
      <c r="M27" s="36">
        <v>0.75</v>
      </c>
      <c r="N27" s="42">
        <v>3</v>
      </c>
    </row>
    <row r="28" spans="1:14" ht="64.5" customHeight="1" x14ac:dyDescent="0.25">
      <c r="A28" s="49">
        <v>14</v>
      </c>
      <c r="B28" s="4" t="s">
        <v>110</v>
      </c>
      <c r="C28" s="6" t="s">
        <v>85</v>
      </c>
      <c r="D28" s="12">
        <v>5</v>
      </c>
      <c r="E28" s="18">
        <v>0.09</v>
      </c>
      <c r="F28" s="54"/>
      <c r="G28" s="36">
        <v>1</v>
      </c>
      <c r="H28" s="18">
        <v>0.08</v>
      </c>
      <c r="I28" s="54"/>
      <c r="J28" s="36">
        <v>0.75</v>
      </c>
      <c r="K28" s="18">
        <v>7.0000000000000007E-2</v>
      </c>
      <c r="L28" s="54"/>
      <c r="M28" s="36">
        <v>0.25</v>
      </c>
      <c r="N28" s="42">
        <v>2</v>
      </c>
    </row>
    <row r="29" spans="1:14" ht="64.5" customHeight="1" x14ac:dyDescent="0.25">
      <c r="A29" s="49"/>
      <c r="B29" s="22" t="s">
        <v>1</v>
      </c>
      <c r="C29" s="22" t="s">
        <v>2</v>
      </c>
      <c r="D29" s="25"/>
      <c r="E29" s="23" t="s">
        <v>25</v>
      </c>
      <c r="F29" s="55"/>
      <c r="G29" s="38"/>
      <c r="H29" s="23" t="s">
        <v>26</v>
      </c>
      <c r="I29" s="55"/>
      <c r="J29" s="38"/>
      <c r="K29" s="23" t="s">
        <v>27</v>
      </c>
      <c r="L29" s="55"/>
      <c r="M29" s="38"/>
      <c r="N29" s="45"/>
    </row>
    <row r="30" spans="1:14" ht="64.5" customHeight="1" x14ac:dyDescent="0.25">
      <c r="A30" s="49">
        <v>15</v>
      </c>
      <c r="B30" s="4" t="s">
        <v>110</v>
      </c>
      <c r="C30" s="24" t="s">
        <v>99</v>
      </c>
      <c r="D30" s="26">
        <v>4</v>
      </c>
      <c r="E30" s="29">
        <v>9.7439999999999999E-2</v>
      </c>
      <c r="F30" s="56"/>
      <c r="G30" s="39">
        <v>2</v>
      </c>
      <c r="H30" s="29">
        <v>0.06</v>
      </c>
      <c r="I30" s="56"/>
      <c r="J30" s="39">
        <v>1</v>
      </c>
      <c r="K30" s="29">
        <v>5.7120000000000004E-2</v>
      </c>
      <c r="L30" s="56"/>
      <c r="M30" s="39">
        <v>0.5</v>
      </c>
      <c r="N30" s="39">
        <v>3.5</v>
      </c>
    </row>
    <row r="31" spans="1:14" ht="45" x14ac:dyDescent="0.25">
      <c r="A31" s="49"/>
      <c r="B31" s="1" t="s">
        <v>1</v>
      </c>
      <c r="C31" s="1" t="s">
        <v>2</v>
      </c>
      <c r="D31" s="11"/>
      <c r="E31" s="19" t="s">
        <v>22</v>
      </c>
      <c r="F31" s="53"/>
      <c r="G31" s="37"/>
      <c r="H31" s="19" t="s">
        <v>23</v>
      </c>
      <c r="I31" s="53"/>
      <c r="J31" s="37"/>
      <c r="K31" s="19" t="s">
        <v>24</v>
      </c>
      <c r="L31" s="53"/>
      <c r="M31" s="37"/>
      <c r="N31" s="43"/>
    </row>
    <row r="32" spans="1:14" ht="63" x14ac:dyDescent="0.25">
      <c r="A32" s="49">
        <v>16</v>
      </c>
      <c r="B32" s="4" t="s">
        <v>110</v>
      </c>
      <c r="C32" s="6" t="s">
        <v>86</v>
      </c>
      <c r="D32" s="12">
        <v>5</v>
      </c>
      <c r="E32" s="18">
        <v>0.14000000000000001</v>
      </c>
      <c r="F32" s="54"/>
      <c r="G32" s="36">
        <v>1</v>
      </c>
      <c r="H32" s="18">
        <v>0.128</v>
      </c>
      <c r="I32" s="54"/>
      <c r="J32" s="36">
        <v>0.5</v>
      </c>
      <c r="K32" s="18">
        <v>0.12320000000000002</v>
      </c>
      <c r="L32" s="54"/>
      <c r="M32" s="36">
        <v>0.5</v>
      </c>
      <c r="N32" s="42">
        <v>2</v>
      </c>
    </row>
    <row r="33" spans="1:24" ht="65.25" customHeight="1" x14ac:dyDescent="0.25">
      <c r="A33" s="49">
        <v>17</v>
      </c>
      <c r="B33" s="31" t="s">
        <v>110</v>
      </c>
      <c r="C33" s="32" t="s">
        <v>100</v>
      </c>
      <c r="D33" s="33">
        <v>5</v>
      </c>
      <c r="E33" s="18">
        <v>0.16</v>
      </c>
      <c r="F33" s="54"/>
      <c r="G33" s="40">
        <v>1</v>
      </c>
      <c r="H33" s="28">
        <v>0.15</v>
      </c>
      <c r="I33" s="54"/>
      <c r="J33" s="40">
        <v>0.5</v>
      </c>
      <c r="K33" s="28">
        <v>0.14000000000000001</v>
      </c>
      <c r="L33" s="54"/>
      <c r="M33" s="40">
        <v>0.5</v>
      </c>
      <c r="N33" s="46">
        <v>2</v>
      </c>
    </row>
    <row r="34" spans="1:24" ht="65.25" customHeight="1" x14ac:dyDescent="0.25">
      <c r="A34" s="49"/>
      <c r="B34" s="1" t="s">
        <v>1</v>
      </c>
      <c r="C34" s="1" t="s">
        <v>2</v>
      </c>
      <c r="D34" s="11"/>
      <c r="E34" s="19" t="s">
        <v>3</v>
      </c>
      <c r="F34" s="53"/>
      <c r="G34" s="37"/>
      <c r="H34" s="19" t="s">
        <v>13</v>
      </c>
      <c r="I34" s="53"/>
      <c r="J34" s="37"/>
      <c r="K34" s="19" t="s">
        <v>10</v>
      </c>
      <c r="L34" s="53"/>
      <c r="M34" s="37"/>
      <c r="N34" s="43"/>
    </row>
    <row r="35" spans="1:24" ht="65.25" customHeight="1" x14ac:dyDescent="0.25">
      <c r="A35" s="49">
        <v>18</v>
      </c>
      <c r="B35" s="27" t="s">
        <v>111</v>
      </c>
      <c r="C35" s="6" t="s">
        <v>90</v>
      </c>
      <c r="D35" s="12">
        <v>4</v>
      </c>
      <c r="E35" s="18">
        <v>0.4</v>
      </c>
      <c r="F35" s="54"/>
      <c r="G35" s="36">
        <v>1</v>
      </c>
      <c r="H35" s="18">
        <v>0.28999999999999998</v>
      </c>
      <c r="I35" s="54"/>
      <c r="J35" s="36">
        <v>1.5</v>
      </c>
      <c r="K35" s="18">
        <v>0.25</v>
      </c>
      <c r="L35" s="54"/>
      <c r="M35" s="36">
        <v>0.5</v>
      </c>
      <c r="N35" s="42">
        <v>3</v>
      </c>
    </row>
    <row r="36" spans="1:24" ht="68.25" customHeight="1" x14ac:dyDescent="0.25">
      <c r="A36" s="49"/>
      <c r="B36" s="1" t="s">
        <v>1</v>
      </c>
      <c r="C36" s="1" t="s">
        <v>2</v>
      </c>
      <c r="D36" s="11"/>
      <c r="E36" s="19" t="s">
        <v>25</v>
      </c>
      <c r="F36" s="53"/>
      <c r="G36" s="37"/>
      <c r="H36" s="19" t="s">
        <v>26</v>
      </c>
      <c r="I36" s="53"/>
      <c r="J36" s="37"/>
      <c r="K36" s="19" t="s">
        <v>27</v>
      </c>
      <c r="L36" s="53"/>
      <c r="M36" s="37"/>
      <c r="N36" s="43"/>
    </row>
    <row r="37" spans="1:24" ht="63" x14ac:dyDescent="0.25">
      <c r="A37" s="50">
        <v>19</v>
      </c>
      <c r="B37" s="27" t="s">
        <v>111</v>
      </c>
      <c r="C37" s="34" t="s">
        <v>101</v>
      </c>
      <c r="D37" s="33">
        <v>4</v>
      </c>
      <c r="E37" s="18">
        <v>0.32</v>
      </c>
      <c r="F37" s="54"/>
      <c r="G37" s="36">
        <v>1</v>
      </c>
      <c r="H37" s="18">
        <v>0.28000000000000003</v>
      </c>
      <c r="I37" s="54"/>
      <c r="J37" s="36">
        <v>2</v>
      </c>
      <c r="K37" s="18">
        <v>0.22</v>
      </c>
      <c r="L37" s="54"/>
      <c r="M37" s="36">
        <v>1</v>
      </c>
      <c r="N37" s="42">
        <v>4</v>
      </c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24" ht="63" x14ac:dyDescent="0.25">
      <c r="A38" s="49">
        <v>20</v>
      </c>
      <c r="B38" s="27" t="s">
        <v>111</v>
      </c>
      <c r="C38" s="6" t="s">
        <v>87</v>
      </c>
      <c r="D38" s="12">
        <v>4</v>
      </c>
      <c r="E38" s="18">
        <v>0.28999999999999998</v>
      </c>
      <c r="F38" s="54"/>
      <c r="G38" s="36">
        <v>1</v>
      </c>
      <c r="H38" s="18">
        <v>0.23</v>
      </c>
      <c r="I38" s="54"/>
      <c r="J38" s="36">
        <v>0.5</v>
      </c>
      <c r="K38" s="18">
        <v>0.22</v>
      </c>
      <c r="L38" s="54"/>
      <c r="M38" s="36">
        <v>0.5</v>
      </c>
      <c r="N38" s="42">
        <v>2</v>
      </c>
    </row>
    <row r="39" spans="1:24" ht="63" x14ac:dyDescent="0.25">
      <c r="A39" s="49">
        <v>21</v>
      </c>
      <c r="B39" s="27" t="s">
        <v>111</v>
      </c>
      <c r="C39" s="6" t="s">
        <v>88</v>
      </c>
      <c r="D39" s="12">
        <v>4</v>
      </c>
      <c r="E39" s="18">
        <v>0.18</v>
      </c>
      <c r="F39" s="54"/>
      <c r="G39" s="36">
        <v>2</v>
      </c>
      <c r="H39" s="18">
        <v>0.12</v>
      </c>
      <c r="I39" s="54"/>
      <c r="J39" s="36">
        <v>1.5</v>
      </c>
      <c r="K39" s="18">
        <v>0.1</v>
      </c>
      <c r="L39" s="54"/>
      <c r="M39" s="36">
        <v>0.5</v>
      </c>
      <c r="N39" s="42">
        <v>4</v>
      </c>
    </row>
    <row r="40" spans="1:24" ht="63.75" customHeight="1" x14ac:dyDescent="0.25">
      <c r="A40" s="49">
        <v>22</v>
      </c>
      <c r="B40" s="27" t="s">
        <v>111</v>
      </c>
      <c r="C40" s="6" t="s">
        <v>89</v>
      </c>
      <c r="D40" s="12">
        <v>4</v>
      </c>
      <c r="E40" s="18">
        <v>0.2</v>
      </c>
      <c r="F40" s="54"/>
      <c r="G40" s="36">
        <v>1.5</v>
      </c>
      <c r="H40" s="18">
        <v>0.14000000000000001</v>
      </c>
      <c r="I40" s="54"/>
      <c r="J40" s="36">
        <v>0.5</v>
      </c>
      <c r="K40" s="18">
        <v>0.11</v>
      </c>
      <c r="L40" s="54"/>
      <c r="M40" s="36">
        <v>0.5</v>
      </c>
      <c r="N40" s="42">
        <v>2.5</v>
      </c>
    </row>
    <row r="41" spans="1:24" ht="45" x14ac:dyDescent="0.25">
      <c r="A41" s="49"/>
      <c r="B41" s="1" t="s">
        <v>1</v>
      </c>
      <c r="C41" s="1" t="s">
        <v>2</v>
      </c>
      <c r="D41" s="11"/>
      <c r="E41" s="19" t="s">
        <v>28</v>
      </c>
      <c r="F41" s="53"/>
      <c r="G41" s="37"/>
      <c r="H41" s="19" t="s">
        <v>29</v>
      </c>
      <c r="I41" s="53"/>
      <c r="J41" s="37"/>
      <c r="K41" s="19" t="s">
        <v>30</v>
      </c>
      <c r="L41" s="53"/>
      <c r="M41" s="37"/>
      <c r="N41" s="43"/>
    </row>
    <row r="42" spans="1:24" ht="78.75" x14ac:dyDescent="0.25">
      <c r="A42" s="49">
        <v>23</v>
      </c>
      <c r="B42" s="2" t="s">
        <v>112</v>
      </c>
      <c r="C42" s="6" t="s">
        <v>91</v>
      </c>
      <c r="D42" s="12">
        <v>5</v>
      </c>
      <c r="E42" s="18">
        <v>1.85</v>
      </c>
      <c r="F42" s="54"/>
      <c r="G42" s="36">
        <v>1.25</v>
      </c>
      <c r="H42" s="18">
        <v>1.25</v>
      </c>
      <c r="I42" s="54"/>
      <c r="J42" s="36">
        <v>0.5</v>
      </c>
      <c r="K42" s="18">
        <v>0.95</v>
      </c>
      <c r="L42" s="54"/>
      <c r="M42" s="36">
        <v>0.25</v>
      </c>
      <c r="N42" s="42">
        <v>2</v>
      </c>
    </row>
    <row r="43" spans="1:24" ht="30" x14ac:dyDescent="0.25">
      <c r="A43" s="49"/>
      <c r="B43" s="1" t="s">
        <v>1</v>
      </c>
      <c r="C43" s="1" t="s">
        <v>2</v>
      </c>
      <c r="D43" s="11"/>
      <c r="E43" s="19" t="s">
        <v>31</v>
      </c>
      <c r="F43" s="53"/>
      <c r="G43" s="37"/>
      <c r="H43" s="19" t="s">
        <v>32</v>
      </c>
      <c r="I43" s="53"/>
      <c r="J43" s="37"/>
      <c r="K43" s="19" t="s">
        <v>33</v>
      </c>
      <c r="L43" s="53"/>
      <c r="M43" s="37"/>
      <c r="N43" s="43"/>
    </row>
    <row r="44" spans="1:24" ht="67.5" customHeight="1" x14ac:dyDescent="0.25">
      <c r="A44" s="49">
        <v>24</v>
      </c>
      <c r="B44" s="4" t="s">
        <v>113</v>
      </c>
      <c r="C44" s="6" t="s">
        <v>92</v>
      </c>
      <c r="D44" s="12">
        <v>2</v>
      </c>
      <c r="E44" s="18">
        <v>0.6</v>
      </c>
      <c r="F44" s="54"/>
      <c r="G44" s="36">
        <v>1</v>
      </c>
      <c r="H44" s="18">
        <v>0.4</v>
      </c>
      <c r="I44" s="54"/>
      <c r="J44" s="36">
        <v>0.5</v>
      </c>
      <c r="K44" s="18">
        <v>0.3</v>
      </c>
      <c r="L44" s="54"/>
      <c r="M44" s="36">
        <v>0.5</v>
      </c>
      <c r="N44" s="42">
        <v>2</v>
      </c>
    </row>
    <row r="45" spans="1:24" ht="30" x14ac:dyDescent="0.25">
      <c r="A45" s="49"/>
      <c r="B45" s="1" t="s">
        <v>1</v>
      </c>
      <c r="C45" s="1" t="s">
        <v>2</v>
      </c>
      <c r="D45" s="11"/>
      <c r="E45" s="19" t="s">
        <v>38</v>
      </c>
      <c r="F45" s="53"/>
      <c r="G45" s="37"/>
      <c r="H45" s="19" t="s">
        <v>33</v>
      </c>
      <c r="I45" s="53"/>
      <c r="J45" s="37"/>
      <c r="K45" s="19" t="s">
        <v>39</v>
      </c>
      <c r="L45" s="53"/>
      <c r="M45" s="37"/>
      <c r="N45" s="43"/>
    </row>
    <row r="46" spans="1:24" ht="47.25" x14ac:dyDescent="0.25">
      <c r="A46" s="49">
        <v>25</v>
      </c>
      <c r="B46" s="5" t="s">
        <v>114</v>
      </c>
      <c r="C46" s="6" t="s">
        <v>94</v>
      </c>
      <c r="D46" s="12">
        <v>2</v>
      </c>
      <c r="E46" s="18">
        <v>0.28999999999999998</v>
      </c>
      <c r="F46" s="54"/>
      <c r="G46" s="36">
        <v>1</v>
      </c>
      <c r="H46" s="18">
        <v>0.24</v>
      </c>
      <c r="I46" s="54"/>
      <c r="J46" s="36">
        <v>0.25</v>
      </c>
      <c r="K46" s="18">
        <v>0.2</v>
      </c>
      <c r="L46" s="54"/>
      <c r="M46" s="36">
        <v>0.25</v>
      </c>
      <c r="N46" s="42">
        <v>1.5</v>
      </c>
    </row>
    <row r="47" spans="1:24" ht="47.25" x14ac:dyDescent="0.25">
      <c r="A47" s="49">
        <v>26</v>
      </c>
      <c r="B47" s="5" t="s">
        <v>114</v>
      </c>
      <c r="C47" s="6" t="s">
        <v>95</v>
      </c>
      <c r="D47" s="12">
        <v>2</v>
      </c>
      <c r="E47" s="18">
        <v>0.28000000000000003</v>
      </c>
      <c r="F47" s="54"/>
      <c r="G47" s="36">
        <v>1</v>
      </c>
      <c r="H47" s="18">
        <v>0.23</v>
      </c>
      <c r="I47" s="54"/>
      <c r="J47" s="36">
        <v>0.25</v>
      </c>
      <c r="K47" s="18">
        <v>0.19</v>
      </c>
      <c r="L47" s="54"/>
      <c r="M47" s="36">
        <v>0.25</v>
      </c>
      <c r="N47" s="42">
        <v>1.5</v>
      </c>
    </row>
    <row r="48" spans="1:24" ht="63" customHeight="1" x14ac:dyDescent="0.25">
      <c r="A48" s="49"/>
      <c r="B48" s="1" t="s">
        <v>1</v>
      </c>
      <c r="C48" s="1" t="s">
        <v>2</v>
      </c>
      <c r="D48" s="11"/>
      <c r="E48" s="19" t="s">
        <v>40</v>
      </c>
      <c r="F48" s="53"/>
      <c r="G48" s="37"/>
      <c r="H48" s="19" t="s">
        <v>52</v>
      </c>
      <c r="I48" s="53"/>
      <c r="J48" s="37"/>
      <c r="K48" s="19" t="s">
        <v>41</v>
      </c>
      <c r="L48" s="53"/>
      <c r="M48" s="37"/>
      <c r="N48" s="43"/>
    </row>
    <row r="49" spans="1:14" ht="31.5" x14ac:dyDescent="0.25">
      <c r="A49" s="49">
        <v>27</v>
      </c>
      <c r="B49" s="5" t="s">
        <v>115</v>
      </c>
      <c r="C49" s="6" t="s">
        <v>42</v>
      </c>
      <c r="D49" s="12">
        <v>3</v>
      </c>
      <c r="E49" s="18">
        <v>7.8400000000000007</v>
      </c>
      <c r="F49" s="54"/>
      <c r="G49" s="36">
        <v>1</v>
      </c>
      <c r="H49" s="18">
        <v>7.2800000000000011</v>
      </c>
      <c r="I49" s="54"/>
      <c r="J49" s="36">
        <v>0.5</v>
      </c>
      <c r="K49" s="18">
        <v>6.7200000000000006</v>
      </c>
      <c r="L49" s="54"/>
      <c r="M49" s="36">
        <v>0.5</v>
      </c>
      <c r="N49" s="42">
        <v>2</v>
      </c>
    </row>
    <row r="50" spans="1:14" ht="30" x14ac:dyDescent="0.25">
      <c r="A50" s="49"/>
      <c r="B50" s="1" t="s">
        <v>1</v>
      </c>
      <c r="C50" s="1" t="s">
        <v>2</v>
      </c>
      <c r="D50" s="11"/>
      <c r="E50" s="19" t="s">
        <v>46</v>
      </c>
      <c r="F50" s="53"/>
      <c r="G50" s="37"/>
      <c r="H50" s="19" t="s">
        <v>47</v>
      </c>
      <c r="I50" s="53"/>
      <c r="J50" s="37"/>
      <c r="K50" s="19" t="s">
        <v>48</v>
      </c>
      <c r="L50" s="53"/>
      <c r="M50" s="37"/>
      <c r="N50" s="43"/>
    </row>
    <row r="51" spans="1:14" ht="31.5" x14ac:dyDescent="0.25">
      <c r="A51" s="49">
        <v>28</v>
      </c>
      <c r="B51" s="5" t="s">
        <v>115</v>
      </c>
      <c r="C51" s="6" t="s">
        <v>49</v>
      </c>
      <c r="D51" s="12">
        <v>3</v>
      </c>
      <c r="E51" s="18">
        <v>4.2560000000000002</v>
      </c>
      <c r="F51" s="54"/>
      <c r="G51" s="36">
        <v>0.5</v>
      </c>
      <c r="H51" s="18">
        <v>4.0320000000000009</v>
      </c>
      <c r="I51" s="54"/>
      <c r="J51" s="36">
        <v>1</v>
      </c>
      <c r="K51" s="18">
        <v>3.8080000000000003</v>
      </c>
      <c r="L51" s="54"/>
      <c r="M51" s="36">
        <v>0.5</v>
      </c>
      <c r="N51" s="42">
        <v>2</v>
      </c>
    </row>
    <row r="52" spans="1:14" ht="27.75" customHeight="1" x14ac:dyDescent="0.25">
      <c r="A52" s="49"/>
      <c r="B52" s="1" t="s">
        <v>1</v>
      </c>
      <c r="C52" s="1" t="s">
        <v>2</v>
      </c>
      <c r="D52" s="11"/>
      <c r="E52" s="19" t="s">
        <v>50</v>
      </c>
      <c r="F52" s="53"/>
      <c r="G52" s="37"/>
      <c r="H52" s="19" t="s">
        <v>51</v>
      </c>
      <c r="I52" s="53"/>
      <c r="J52" s="37"/>
      <c r="K52" s="19" t="s">
        <v>52</v>
      </c>
      <c r="L52" s="53"/>
      <c r="M52" s="37"/>
      <c r="N52" s="43"/>
    </row>
    <row r="53" spans="1:14" ht="31.5" x14ac:dyDescent="0.25">
      <c r="A53" s="49">
        <v>29</v>
      </c>
      <c r="B53" s="5" t="s">
        <v>115</v>
      </c>
      <c r="C53" s="6" t="s">
        <v>53</v>
      </c>
      <c r="D53" s="12">
        <v>4</v>
      </c>
      <c r="E53" s="18">
        <v>44.800000000000004</v>
      </c>
      <c r="F53" s="54"/>
      <c r="G53" s="36">
        <v>0.5</v>
      </c>
      <c r="H53" s="18">
        <v>42.56</v>
      </c>
      <c r="I53" s="54"/>
      <c r="J53" s="36">
        <v>0.5</v>
      </c>
      <c r="K53" s="18">
        <v>40.320000000000007</v>
      </c>
      <c r="L53" s="54"/>
      <c r="M53" s="36">
        <v>0.5</v>
      </c>
      <c r="N53" s="42">
        <v>1.5</v>
      </c>
    </row>
    <row r="54" spans="1:14" ht="45" x14ac:dyDescent="0.25">
      <c r="A54" s="49"/>
      <c r="B54" s="1" t="s">
        <v>1</v>
      </c>
      <c r="C54" s="1" t="s">
        <v>2</v>
      </c>
      <c r="D54" s="11"/>
      <c r="E54" s="19" t="s">
        <v>11</v>
      </c>
      <c r="F54" s="53"/>
      <c r="G54" s="37"/>
      <c r="H54" s="19" t="s">
        <v>12</v>
      </c>
      <c r="I54" s="53"/>
      <c r="J54" s="37"/>
      <c r="K54" s="19" t="s">
        <v>18</v>
      </c>
      <c r="L54" s="53"/>
      <c r="M54" s="37"/>
      <c r="N54" s="43"/>
    </row>
    <row r="55" spans="1:14" ht="30" x14ac:dyDescent="0.25">
      <c r="A55" s="49">
        <v>30</v>
      </c>
      <c r="B55" s="5" t="s">
        <v>116</v>
      </c>
      <c r="C55" s="7" t="s">
        <v>54</v>
      </c>
      <c r="D55" s="13">
        <v>3</v>
      </c>
      <c r="E55" s="18">
        <v>0.7</v>
      </c>
      <c r="F55" s="54"/>
      <c r="G55" s="36">
        <v>1</v>
      </c>
      <c r="H55" s="18">
        <v>0.42</v>
      </c>
      <c r="I55" s="54"/>
      <c r="J55" s="36">
        <v>0.75</v>
      </c>
      <c r="K55" s="18">
        <v>0.22</v>
      </c>
      <c r="L55" s="54"/>
      <c r="M55" s="36">
        <v>0.25</v>
      </c>
      <c r="N55" s="42">
        <v>2</v>
      </c>
    </row>
    <row r="56" spans="1:14" ht="30" x14ac:dyDescent="0.25">
      <c r="A56" s="49"/>
      <c r="B56" s="1" t="s">
        <v>1</v>
      </c>
      <c r="C56" s="1" t="s">
        <v>2</v>
      </c>
      <c r="D56" s="11"/>
      <c r="E56" s="19" t="s">
        <v>65</v>
      </c>
      <c r="F56" s="53"/>
      <c r="G56" s="37"/>
      <c r="H56" s="19" t="s">
        <v>33</v>
      </c>
      <c r="I56" s="53"/>
      <c r="J56" s="37"/>
      <c r="K56" s="19" t="s">
        <v>39</v>
      </c>
      <c r="L56" s="53"/>
      <c r="M56" s="37"/>
      <c r="N56" s="43"/>
    </row>
    <row r="57" spans="1:14" ht="45" x14ac:dyDescent="0.25">
      <c r="A57" s="49">
        <v>31</v>
      </c>
      <c r="B57" s="5" t="s">
        <v>116</v>
      </c>
      <c r="C57" s="7" t="s">
        <v>68</v>
      </c>
      <c r="D57" s="13">
        <v>3</v>
      </c>
      <c r="E57" s="18">
        <v>4</v>
      </c>
      <c r="F57" s="54"/>
      <c r="G57" s="36">
        <v>1</v>
      </c>
      <c r="H57" s="18">
        <v>3</v>
      </c>
      <c r="I57" s="54"/>
      <c r="J57" s="36">
        <v>1.5</v>
      </c>
      <c r="K57" s="18">
        <v>2.5</v>
      </c>
      <c r="L57" s="54"/>
      <c r="M57" s="36">
        <v>0.5</v>
      </c>
      <c r="N57" s="42">
        <v>3</v>
      </c>
    </row>
    <row r="58" spans="1:14" ht="30" x14ac:dyDescent="0.25">
      <c r="A58" s="49"/>
      <c r="B58" s="1" t="s">
        <v>1</v>
      </c>
      <c r="C58" s="1" t="s">
        <v>2</v>
      </c>
      <c r="D58" s="11"/>
      <c r="E58" s="19" t="s">
        <v>65</v>
      </c>
      <c r="F58" s="53"/>
      <c r="G58" s="37"/>
      <c r="H58" s="19" t="s">
        <v>125</v>
      </c>
      <c r="I58" s="53"/>
      <c r="J58" s="37"/>
      <c r="K58" s="19" t="s">
        <v>126</v>
      </c>
      <c r="L58" s="53"/>
      <c r="M58" s="37"/>
      <c r="N58" s="43"/>
    </row>
    <row r="59" spans="1:14" ht="30" x14ac:dyDescent="0.25">
      <c r="A59" s="49">
        <v>32</v>
      </c>
      <c r="B59" s="5" t="s">
        <v>116</v>
      </c>
      <c r="C59" s="7" t="s">
        <v>123</v>
      </c>
      <c r="D59" s="13">
        <v>3</v>
      </c>
      <c r="E59" s="18">
        <v>1.9</v>
      </c>
      <c r="F59" s="54"/>
      <c r="G59" s="36">
        <v>0.5</v>
      </c>
      <c r="H59" s="18">
        <v>0.9</v>
      </c>
      <c r="I59" s="54"/>
      <c r="J59" s="36">
        <v>1</v>
      </c>
      <c r="K59" s="18">
        <v>0.55000000000000004</v>
      </c>
      <c r="L59" s="54"/>
      <c r="M59" s="36">
        <v>0.5</v>
      </c>
      <c r="N59" s="42">
        <v>2</v>
      </c>
    </row>
    <row r="60" spans="1:14" ht="30" x14ac:dyDescent="0.25">
      <c r="A60" s="49"/>
      <c r="B60" s="1" t="s">
        <v>1</v>
      </c>
      <c r="C60" s="1" t="s">
        <v>2</v>
      </c>
      <c r="D60" s="11"/>
      <c r="E60" s="19" t="s">
        <v>65</v>
      </c>
      <c r="F60" s="53"/>
      <c r="G60" s="37"/>
      <c r="H60" s="19" t="s">
        <v>127</v>
      </c>
      <c r="I60" s="53"/>
      <c r="J60" s="37"/>
      <c r="K60" s="19" t="s">
        <v>128</v>
      </c>
      <c r="L60" s="53"/>
      <c r="M60" s="37"/>
      <c r="N60" s="43"/>
    </row>
    <row r="61" spans="1:14" ht="45" x14ac:dyDescent="0.25">
      <c r="A61" s="49">
        <v>33</v>
      </c>
      <c r="B61" s="5" t="s">
        <v>116</v>
      </c>
      <c r="C61" s="7" t="s">
        <v>69</v>
      </c>
      <c r="D61" s="13">
        <v>3</v>
      </c>
      <c r="E61" s="18">
        <v>2.2000000000000002</v>
      </c>
      <c r="F61" s="54"/>
      <c r="G61" s="36">
        <v>0.25</v>
      </c>
      <c r="H61" s="18">
        <v>1.6</v>
      </c>
      <c r="I61" s="54"/>
      <c r="J61" s="36">
        <v>1</v>
      </c>
      <c r="K61" s="18">
        <v>0.95</v>
      </c>
      <c r="L61" s="54"/>
      <c r="M61" s="36">
        <v>0.75</v>
      </c>
      <c r="N61" s="42">
        <v>2</v>
      </c>
    </row>
    <row r="62" spans="1:14" ht="45" x14ac:dyDescent="0.25">
      <c r="A62" s="49"/>
      <c r="B62" s="1" t="s">
        <v>1</v>
      </c>
      <c r="C62" s="1" t="s">
        <v>2</v>
      </c>
      <c r="D62" s="11"/>
      <c r="E62" s="19" t="s">
        <v>16</v>
      </c>
      <c r="F62" s="53"/>
      <c r="G62" s="37"/>
      <c r="H62" s="19" t="s">
        <v>71</v>
      </c>
      <c r="I62" s="53"/>
      <c r="J62" s="37"/>
      <c r="K62" s="19" t="s">
        <v>15</v>
      </c>
      <c r="L62" s="53"/>
      <c r="M62" s="37"/>
      <c r="N62" s="43"/>
    </row>
    <row r="63" spans="1:14" ht="48.75" customHeight="1" x14ac:dyDescent="0.25">
      <c r="A63" s="49">
        <v>34</v>
      </c>
      <c r="B63" s="5" t="s">
        <v>116</v>
      </c>
      <c r="C63" s="7" t="s">
        <v>70</v>
      </c>
      <c r="D63" s="13">
        <v>3</v>
      </c>
      <c r="E63" s="18">
        <v>3</v>
      </c>
      <c r="F63" s="54"/>
      <c r="G63" s="36">
        <v>1</v>
      </c>
      <c r="H63" s="18">
        <v>1.7</v>
      </c>
      <c r="I63" s="54"/>
      <c r="J63" s="36">
        <v>0.5</v>
      </c>
      <c r="K63" s="18">
        <v>1.1000000000000001</v>
      </c>
      <c r="L63" s="54"/>
      <c r="M63" s="36">
        <v>0.5</v>
      </c>
      <c r="N63" s="42">
        <v>2</v>
      </c>
    </row>
    <row r="64" spans="1:14" ht="30" x14ac:dyDescent="0.25">
      <c r="A64" s="49"/>
      <c r="B64" s="1" t="s">
        <v>1</v>
      </c>
      <c r="C64" s="1" t="s">
        <v>2</v>
      </c>
      <c r="D64" s="11"/>
      <c r="E64" s="19" t="s">
        <v>55</v>
      </c>
      <c r="F64" s="53"/>
      <c r="G64" s="37"/>
      <c r="H64" s="19" t="s">
        <v>56</v>
      </c>
      <c r="I64" s="53"/>
      <c r="J64" s="37"/>
      <c r="K64" s="19" t="s">
        <v>57</v>
      </c>
      <c r="L64" s="53"/>
      <c r="M64" s="37"/>
      <c r="N64" s="43"/>
    </row>
    <row r="65" spans="1:14" ht="31.5" customHeight="1" x14ac:dyDescent="0.25">
      <c r="A65" s="49">
        <v>35</v>
      </c>
      <c r="B65" s="5" t="s">
        <v>117</v>
      </c>
      <c r="C65" s="7" t="s">
        <v>129</v>
      </c>
      <c r="D65" s="13">
        <v>3</v>
      </c>
      <c r="E65" s="18">
        <v>13</v>
      </c>
      <c r="F65" s="54"/>
      <c r="G65" s="36">
        <v>1</v>
      </c>
      <c r="H65" s="18">
        <v>11</v>
      </c>
      <c r="I65" s="54"/>
      <c r="J65" s="36">
        <v>0.5</v>
      </c>
      <c r="K65" s="18">
        <v>9</v>
      </c>
      <c r="L65" s="54"/>
      <c r="M65" s="36">
        <v>0.5</v>
      </c>
      <c r="N65" s="42">
        <v>2</v>
      </c>
    </row>
    <row r="66" spans="1:14" ht="32.25" customHeight="1" x14ac:dyDescent="0.25">
      <c r="A66" s="49">
        <v>36</v>
      </c>
      <c r="B66" s="5" t="s">
        <v>117</v>
      </c>
      <c r="C66" s="7" t="s">
        <v>58</v>
      </c>
      <c r="D66" s="13">
        <v>3</v>
      </c>
      <c r="E66" s="18">
        <v>17.024000000000001</v>
      </c>
      <c r="F66" s="54"/>
      <c r="G66" s="36">
        <v>1.5</v>
      </c>
      <c r="H66" s="18">
        <v>11.760000000000002</v>
      </c>
      <c r="I66" s="54"/>
      <c r="J66" s="36">
        <v>1</v>
      </c>
      <c r="K66" s="18">
        <v>8.9040000000000017</v>
      </c>
      <c r="L66" s="54"/>
      <c r="M66" s="36">
        <v>0.5</v>
      </c>
      <c r="N66" s="42">
        <v>3</v>
      </c>
    </row>
    <row r="67" spans="1:14" ht="45" x14ac:dyDescent="0.25">
      <c r="A67" s="49"/>
      <c r="B67" s="1" t="s">
        <v>1</v>
      </c>
      <c r="C67" s="1" t="s">
        <v>2</v>
      </c>
      <c r="D67" s="11"/>
      <c r="E67" s="19" t="s">
        <v>43</v>
      </c>
      <c r="F67" s="53"/>
      <c r="G67" s="37"/>
      <c r="H67" s="19" t="s">
        <v>44</v>
      </c>
      <c r="I67" s="53"/>
      <c r="J67" s="37"/>
      <c r="K67" s="19" t="s">
        <v>45</v>
      </c>
      <c r="L67" s="53"/>
      <c r="M67" s="37"/>
      <c r="N67" s="43"/>
    </row>
    <row r="68" spans="1:14" ht="31.5" x14ac:dyDescent="0.25">
      <c r="A68" s="49">
        <v>37</v>
      </c>
      <c r="B68" s="5" t="s">
        <v>118</v>
      </c>
      <c r="C68" s="6" t="s">
        <v>96</v>
      </c>
      <c r="D68" s="12">
        <v>2</v>
      </c>
      <c r="E68" s="18">
        <v>0.29568000000000005</v>
      </c>
      <c r="F68" s="54"/>
      <c r="G68" s="36">
        <v>0.5</v>
      </c>
      <c r="H68" s="18">
        <v>0.13552</v>
      </c>
      <c r="I68" s="54"/>
      <c r="J68" s="36">
        <v>0.5</v>
      </c>
      <c r="K68" s="18">
        <v>0.11424000000000001</v>
      </c>
      <c r="L68" s="54"/>
      <c r="M68" s="36">
        <v>0.5</v>
      </c>
      <c r="N68" s="42">
        <v>1.5</v>
      </c>
    </row>
    <row r="69" spans="1:14" ht="45" x14ac:dyDescent="0.25">
      <c r="A69" s="49"/>
      <c r="B69" s="1" t="s">
        <v>1</v>
      </c>
      <c r="C69" s="1" t="s">
        <v>2</v>
      </c>
      <c r="D69" s="11"/>
      <c r="E69" s="19" t="s">
        <v>72</v>
      </c>
      <c r="F69" s="53"/>
      <c r="G69" s="37"/>
      <c r="H69" s="19" t="s">
        <v>20</v>
      </c>
      <c r="I69" s="53"/>
      <c r="J69" s="37"/>
      <c r="K69" s="19" t="s">
        <v>12</v>
      </c>
      <c r="L69" s="53"/>
      <c r="M69" s="37"/>
      <c r="N69" s="43"/>
    </row>
    <row r="70" spans="1:14" ht="63" x14ac:dyDescent="0.25">
      <c r="A70" s="49">
        <v>38</v>
      </c>
      <c r="B70" s="5" t="s">
        <v>119</v>
      </c>
      <c r="C70" s="6" t="s">
        <v>131</v>
      </c>
      <c r="D70" s="12">
        <v>10</v>
      </c>
      <c r="E70" s="18">
        <v>1.2</v>
      </c>
      <c r="F70" s="54"/>
      <c r="G70" s="36">
        <v>0.5</v>
      </c>
      <c r="H70" s="18">
        <v>0.9</v>
      </c>
      <c r="I70" s="54"/>
      <c r="J70" s="36">
        <v>1</v>
      </c>
      <c r="K70" s="18">
        <v>0.8</v>
      </c>
      <c r="L70" s="54"/>
      <c r="M70" s="36">
        <v>0.5</v>
      </c>
      <c r="N70" s="42">
        <v>2</v>
      </c>
    </row>
    <row r="71" spans="1:14" ht="45" x14ac:dyDescent="0.25">
      <c r="A71" s="49"/>
      <c r="B71" s="1" t="s">
        <v>1</v>
      </c>
      <c r="C71" s="1" t="s">
        <v>2</v>
      </c>
      <c r="D71" s="11"/>
      <c r="E71" s="19" t="s">
        <v>16</v>
      </c>
      <c r="F71" s="53"/>
      <c r="G71" s="37"/>
      <c r="H71" s="19" t="s">
        <v>17</v>
      </c>
      <c r="I71" s="53"/>
      <c r="J71" s="37"/>
      <c r="K71" s="19" t="s">
        <v>130</v>
      </c>
      <c r="L71" s="53"/>
      <c r="M71" s="37"/>
      <c r="N71" s="43"/>
    </row>
    <row r="72" spans="1:14" ht="47.25" x14ac:dyDescent="0.25">
      <c r="A72" s="49">
        <v>39</v>
      </c>
      <c r="B72" s="5" t="s">
        <v>120</v>
      </c>
      <c r="C72" s="6" t="s">
        <v>97</v>
      </c>
      <c r="D72" s="12">
        <v>10</v>
      </c>
      <c r="E72" s="18">
        <v>1.75</v>
      </c>
      <c r="F72" s="54"/>
      <c r="G72" s="36">
        <v>0.5</v>
      </c>
      <c r="H72" s="18">
        <v>1.1499999999999999</v>
      </c>
      <c r="I72" s="54"/>
      <c r="J72" s="36">
        <v>1</v>
      </c>
      <c r="K72" s="18">
        <v>0.87</v>
      </c>
      <c r="L72" s="54"/>
      <c r="M72" s="36">
        <v>0.5</v>
      </c>
      <c r="N72" s="42">
        <v>2</v>
      </c>
    </row>
    <row r="73" spans="1:14" ht="47.25" x14ac:dyDescent="0.25">
      <c r="A73" s="49">
        <v>40</v>
      </c>
      <c r="B73" s="5" t="s">
        <v>121</v>
      </c>
      <c r="C73" s="6" t="s">
        <v>98</v>
      </c>
      <c r="D73" s="12">
        <v>10</v>
      </c>
      <c r="E73" s="18">
        <v>1.7</v>
      </c>
      <c r="F73" s="54"/>
      <c r="G73" s="36">
        <v>0.5</v>
      </c>
      <c r="H73" s="18">
        <v>1.1000000000000001</v>
      </c>
      <c r="I73" s="54"/>
      <c r="J73" s="36">
        <v>1</v>
      </c>
      <c r="K73" s="18">
        <v>0.8</v>
      </c>
      <c r="L73" s="54"/>
      <c r="M73" s="36">
        <v>0.5</v>
      </c>
      <c r="N73" s="42">
        <v>2</v>
      </c>
    </row>
    <row r="74" spans="1:14" ht="45" x14ac:dyDescent="0.25">
      <c r="A74" s="49"/>
      <c r="B74" s="1" t="s">
        <v>1</v>
      </c>
      <c r="C74" s="1" t="s">
        <v>2</v>
      </c>
      <c r="D74" s="11"/>
      <c r="E74" s="19" t="s">
        <v>34</v>
      </c>
      <c r="F74" s="53"/>
      <c r="G74" s="37"/>
      <c r="H74" s="19" t="s">
        <v>35</v>
      </c>
      <c r="I74" s="53"/>
      <c r="J74" s="37"/>
      <c r="K74" s="19" t="s">
        <v>36</v>
      </c>
      <c r="L74" s="53"/>
      <c r="M74" s="37"/>
      <c r="N74" s="43"/>
    </row>
    <row r="75" spans="1:14" ht="40.5" customHeight="1" x14ac:dyDescent="0.25">
      <c r="A75" s="49">
        <v>41</v>
      </c>
      <c r="B75" s="4" t="s">
        <v>122</v>
      </c>
      <c r="C75" s="6" t="s">
        <v>93</v>
      </c>
      <c r="D75" s="12">
        <v>2</v>
      </c>
      <c r="E75" s="18">
        <v>0.03</v>
      </c>
      <c r="F75" s="54"/>
      <c r="G75" s="36">
        <v>0.75</v>
      </c>
      <c r="H75" s="18">
        <v>2.3E-2</v>
      </c>
      <c r="I75" s="54"/>
      <c r="J75" s="36">
        <v>0.5</v>
      </c>
      <c r="K75" s="18">
        <v>2.0272000000000005E-2</v>
      </c>
      <c r="L75" s="54"/>
      <c r="M75" s="36">
        <v>0.25</v>
      </c>
      <c r="N75" s="42">
        <v>1.5</v>
      </c>
    </row>
    <row r="77" spans="1:14" x14ac:dyDescent="0.25">
      <c r="N77" s="41">
        <f>SUM(N5:N76)</f>
        <v>100</v>
      </c>
    </row>
  </sheetData>
  <sheetProtection algorithmName="SHA-512" hashValue="G04XU+mJdG3tpBLtaBgBdU8//etqnIQ6n2KXM+4YCcWoI4M0Qe0SD0U0V7JByKysXYED9Ro6hWpLEcF6PspPlA==" saltValue="4HKxEElyGjihEY/Udt/c6Q==" spinCount="100000" sheet="1" objects="1" scenarios="1"/>
  <mergeCells count="3">
    <mergeCell ref="B3:C3"/>
    <mergeCell ref="E3:N3"/>
    <mergeCell ref="B1:N2"/>
  </mergeCells>
  <conditionalFormatting sqref="E5">
    <cfRule type="cellIs" dxfId="2" priority="8" operator="greaterThan">
      <formula>$C$12</formula>
    </cfRule>
  </conditionalFormatting>
  <conditionalFormatting sqref="F8:F9">
    <cfRule type="cellIs" dxfId="1" priority="4" operator="equal">
      <formula>$E$5</formula>
    </cfRule>
    <cfRule type="cellIs" dxfId="0" priority="5" operator="greaterThan">
      <formula>$E$5</formula>
    </cfRule>
  </conditionalFormatting>
  <dataValidations count="3">
    <dataValidation type="custom" allowBlank="1" showInputMessage="1" showErrorMessage="1" sqref="F5" xr:uid="{E45F2BBD-1549-4243-9CA2-EB64923B74BB}">
      <formula1>NOT(OR(F5=0.36,F5&gt;0.36))</formula1>
    </dataValidation>
    <dataValidation type="custom" allowBlank="1" showInputMessage="1" showErrorMessage="1" sqref="F6" xr:uid="{F221B110-B5C9-4161-B0D4-921F5EA4D12C}">
      <formula1>NOT(OR(F6=0.25,F6&gt;0.25))</formula1>
    </dataValidation>
    <dataValidation type="custom" allowBlank="1" showInputMessage="1" showErrorMessage="1" sqref="F8" xr:uid="{9F0B5B60-5E96-4205-9B85-9C432DE92A4C}">
      <formula1>NOT(OR(F8=0.07,F8&gt;0.07))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Tabella punteggi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2020-02-11T08:49:42Z</dcterms:modified>
</cp:coreProperties>
</file>