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J8DZFFyhbYsqEtOuBkSFGEbNh+Nj0IMO9emDuTle+mRgjLoZYXXNP09pPDQ5rPnuFLVZOQNFdQi1NjGIIniBPA==" workbookSaltValue="CeJrQiRpWpcdiuYuGNxA5g==" workbookSpinCount="100000" lockStructure="1"/>
  <bookViews>
    <workbookView xWindow="0" yWindow="0" windowWidth="25440" windowHeight="12300"/>
  </bookViews>
  <sheets>
    <sheet name="QUOTAZIONI" sheetId="1" r:id="rId1"/>
  </sheets>
  <definedNames>
    <definedName name="Z_320F3FE7_AA13_4678_8D28_D99D0510CA09_.wvu.Cols" localSheetId="0" hidden="1">QUOTAZIONI!#REF!</definedName>
  </definedNames>
  <calcPr calcId="145621"/>
  <customWorkbookViews>
    <customWorkbookView name="Giovanni Marzi - Visualizzazione personale" guid="{320F3FE7-AA13-4678-8D28-D99D0510CA09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8" i="1" l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199" i="1" l="1"/>
  <c r="E3" i="1"/>
  <c r="E132" i="1" l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31" i="1" l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55" i="1" l="1"/>
  <c r="E163" i="1" s="1"/>
</calcChain>
</file>

<file path=xl/sharedStrings.xml><?xml version="1.0" encoding="utf-8"?>
<sst xmlns="http://schemas.openxmlformats.org/spreadsheetml/2006/main" count="711" uniqueCount="367">
  <si>
    <t>PREZZO UNITARIO
IVA esclusa (€)</t>
  </si>
  <si>
    <t>PREZZO COMPLESSIVO PER ARTICOLO IVA esclusa (€)</t>
  </si>
  <si>
    <t>CARTELLINA AD 'L' CON FINESTRA "COLORI ASSORTITI MATERIALE CARTONCINO F.TO 22X31 GRAMMATURA 200 G/MQ"</t>
  </si>
  <si>
    <t>PUNTI METALLICI PICCOLI 6/4 MM MOD. 130/E- CONF. DA 1000</t>
  </si>
  <si>
    <t>CARTA BIANCA IN RISME FORMATO A4 PESO 80 G/M2 CONF. DA 5 RISME</t>
  </si>
  <si>
    <t>CARTA ECOLOGICA IN RISME FORMATO A4 PESO 80G/M2 CONF. DA 5 RISME</t>
  </si>
  <si>
    <t>BUSTA A FORATURA UNIVERSALE, A4+, POLIPROPILENE, LISCIA, 11 FORI, TRASPARENTE CONF. DA 50</t>
  </si>
  <si>
    <t>PENNA CON INCHIOSTRO GEL  CON TRATTO 0,39 MM E PUNTA DA 0,7 MM "COLORI ASSORTITI"</t>
  </si>
  <si>
    <t xml:space="preserve">CARTELLINA BIANCA A 3 LEMBI "CARTONCINO PER ARCHIVIO" FORMATO LXH 24,5X33 CM. </t>
  </si>
  <si>
    <t>MATITE MICROMINE  TRATTO 0,9 MM DAI FUSTI DI COLORI ASSORTITI.</t>
  </si>
  <si>
    <t>REGISTRATORE FORMATO PROTOCOLLO DORSO 8 CM COLORI ASSORTITI</t>
  </si>
  <si>
    <t>GOMMA PER MATITA IN VINILE, SENZA PVC E PFTALATI, RETTANGOLARE, BIANCA CELLOPHANATA</t>
  </si>
  <si>
    <t xml:space="preserve">CORRETTORE LIQUIDO A FLACONE DA 20 ML </t>
  </si>
  <si>
    <t xml:space="preserve">PENNA A SFERA TRATTO DA 0,4 MM CONF. DA 12 COLORI ASSORTITI  </t>
  </si>
  <si>
    <t>EVIDENZIATORI  COLORI ASSORTITI CON TRATTO 1-5 MM E PUNTA DA 1-5 MM A SCALPELLO IN CONFEZIONE DA 10 PZ</t>
  </si>
  <si>
    <t>SCATOLA PORTAPROGETTO CON BOTTONI DORSO 15 CM COLORI ASSORTITI</t>
  </si>
  <si>
    <t>CARTELLINA A 3 LEMBI CON ELASTICO COLORI ASSORTITI</t>
  </si>
  <si>
    <t>PORTABADGE</t>
  </si>
  <si>
    <t>SCATOLA PORTAPROGETTO CON BOTTONI DORSO 10 CM COLORI ASSORTITI</t>
  </si>
  <si>
    <t>FERMAGLI ZINCATI A TROMBA MISURA 4  CONF. DA 100</t>
  </si>
  <si>
    <t>CUCITRICE METALLICA A PINZA PER PUNTI 24/6-8 CON CAPACITÀ DI CUCITURA 25-30 FOGLI CARICABILE CON 150 PUNTI E CON PROFONDITÀ DI CUCITURA 70 MM IN CONFEZIONE DA 1 PZ</t>
  </si>
  <si>
    <t>REGISTRATORE FORMATO COMMERCIALE DORSO 8 CM  COLORI ASSORTITI</t>
  </si>
  <si>
    <t>COLLA IN STICK PER INCOLLARE CARTA, CARTONCINO, FOTOGRAFIE. SENZA SOLVENTI  10 GR</t>
  </si>
  <si>
    <t>NASTRO CORRETTORE ALTO 4,2 MM E LUNGO 7 MM IN CONFEZIONE DA 1 PZ</t>
  </si>
  <si>
    <t>BLOCCO NOTE GRANDE A4 BLOCCHI COLLATI CON CARTA DA 70 G/MQ E COPERTINA VERNICIATA UV DA 230G/MQ</t>
  </si>
  <si>
    <t xml:space="preserve"> LUCIDI PER STAMPANTI LASER B/N F.TO A/4 CONF. DA 50</t>
  </si>
  <si>
    <t>COLLA IN STICK PER INCOLLARE CARTA, CARTONCINO, FOTOGRAFIE. SENZA SOLVENTI  20 GR</t>
  </si>
  <si>
    <t>COLLA IN STICK PER INCOLLARE CARTA, CARTONCINO, FOTOGRAFIE. SENZA SOLVENTI  40 GR</t>
  </si>
  <si>
    <t>CARTELLINA IN PLASTICA CON CLIP NERO F.TO A4 CON DORSO 3 MM</t>
  </si>
  <si>
    <t>SCATOLA PORTAPROGETTO CON BOTTONE D5 COLORI ASSORTITI</t>
  </si>
  <si>
    <t>PUNTI METALLICI 23/10 PER CUCITRICE ALTI SPESSORI CONF. DA 1000</t>
  </si>
  <si>
    <t>ELASTICI IN GOMMA NATURALE VIVA - 100 MM SACCHETTO DA 1 KG</t>
  </si>
  <si>
    <t>BLOCCO NOTE PICCOLO A5 BLOCCHI COLLATI CON CARTA DA 70 G/MQ E COPERTINA VERNICIATA UV DA 230G/MQ</t>
  </si>
  <si>
    <t xml:space="preserve">FALDONE PER ARCHIVIO CON LACCI F.TO 25 X 35 CM DORSO 15 CM IN CARTA CON CHIUSURA A 6 LACCI DI COLORE GRIGIO CON QUADRI BIANCHI </t>
  </si>
  <si>
    <t>FERMAGLI ZINCATI A TROMBA MISURA 3 CONF. DA 100</t>
  </si>
  <si>
    <t>SCATOLA ARCHIVIO IN CARTONE 325X260X375</t>
  </si>
  <si>
    <t>TEMPERAMATITE A DUE FORI IN METALLO</t>
  </si>
  <si>
    <t>TEMPERAMATITE AD UN FORO IN METALLO</t>
  </si>
  <si>
    <t>VASCHETTA IN POLISTIROLO PER CORRISPONDENZA 26 X 34,5 X 6,5 cm</t>
  </si>
  <si>
    <t>REGISTRATORE FORMATO PROTOCOLLO DORSO 5 CM COLORI ASSORTITI</t>
  </si>
  <si>
    <t>FALDONE PER ARCHIVIO CON LACCI F.TO 25 X 35 CM DORSO 10 CM IN CARTA CON CHIUSURA A 6 LACCI DI COLORE GRIGIO CON QUADRI BIANCHI PZ. 1</t>
  </si>
  <si>
    <t>FORBICI  LUNGHE 21 CM DI COLORI ASSORTITI 1 PZ.</t>
  </si>
  <si>
    <t>BLOCCHETTI RIPOSIZIONABILI 76X76 MM CONF. DA 12 COLORI ASSORTITI</t>
  </si>
  <si>
    <t>NASTRO ADESIVO PER PACCHI FORMATO 19 MM X 10 M CONF. 6</t>
  </si>
  <si>
    <t>FERMAGLI ZINCATI A TROMBA MISURA 5 CONF. DA 100</t>
  </si>
  <si>
    <t>DIVISORI IN CARTONCINO FORMATO A4 12 TASTI</t>
  </si>
  <si>
    <t>LEVAPUNTI  MATERIALE FERRO NICHELATO</t>
  </si>
  <si>
    <t>FERMAGLI ZINCATI A TROMBA MISURA 6 CONF. DA 100</t>
  </si>
  <si>
    <t>BLOCCHI A SPIRALE CON 4 FORI CON COPERTINA PLASTIFICATA 240 G/MQ / CARTA DA 80 G/MQ COLORI ASSORTITI</t>
  </si>
  <si>
    <t>CARTA BIANCA IN RISME FORMATO A3 PESO 80G/M2 CONF. DA 5 RISME</t>
  </si>
  <si>
    <t>CARTA ECOLOGICA IN RISME FORMATO A3 PESO 80G/M2 CONF. DA 5 RISME</t>
  </si>
  <si>
    <t>SEGNAPAGINA RIPOSIZIONABILI 25X43 MM CONF. DA 50 FOGLI</t>
  </si>
  <si>
    <t>DVD-R CON CUSTODIA</t>
  </si>
  <si>
    <t>MARCATORE PER CD/DVD COLORI ASSORTITI</t>
  </si>
  <si>
    <t>NASTRI ADESIVI 19 MM CONF. DA 8</t>
  </si>
  <si>
    <t>PENNARELLI A PUNTA GROSSA CONF. DA 12 COLORI ASSORTITI</t>
  </si>
  <si>
    <t>BLOCCHETTI RIPOSIZIONABILI 38X51 MM CONF. DA 12 COLORI ASSORTITI</t>
  </si>
  <si>
    <t>CD-R CON CUSTODIA</t>
  </si>
  <si>
    <t>FOGLI PROTOCOLLO USO BOLLO CONF. DA 200</t>
  </si>
  <si>
    <t>REGISTRATORE FORMATO COMMERCIALE DORSO 5 CM  COLORI ASSORTITI</t>
  </si>
  <si>
    <t>DIVISORI IN CARTONCINO A DUE FORI 10,5X24 CONF. DA 100</t>
  </si>
  <si>
    <t>LUCIDI PER LAVAGNA OTTICA CONF. DA 100</t>
  </si>
  <si>
    <t>SEGNAPAGINA RIPOSIZIONABILI 12X43 MM CONF. DA 140 FOGLI</t>
  </si>
  <si>
    <t>RACCOGLITORE A 2 ANELLI DORSO 8 CM</t>
  </si>
  <si>
    <t>REGISTRO A RIGHE COPERTINA CARTONATA CARTA INTERNA DA 80 G</t>
  </si>
  <si>
    <t>CUTTER</t>
  </si>
  <si>
    <t>CARTA IN ROTOLI PER CALCOLATRICE F.TO 5,7 CM E LUNGHI 25 M DI DIAMETRO 45 MM E GRAMMATURA 55 g/mq CONF. DA 10</t>
  </si>
  <si>
    <t>BLOCCHETTI RIPOSIZIONABILI 76 X 127 MM CONF. DA 12 COLORI ASSORTITI</t>
  </si>
  <si>
    <t>CD-RW CONF. DA 50</t>
  </si>
  <si>
    <t>GOMMA PER INCHIOSTRO</t>
  </si>
  <si>
    <t>CD-RW CON CUSTODIA</t>
  </si>
  <si>
    <t>CUCITRICE IN METALLO ALTI SPESSORI CAPACITA' 240 FOGLI - PROFONDITA' CUCITURA 70 MM - PUNTI 23/15, 23/12, 23/8 - CARICA 100 FOGLI</t>
  </si>
  <si>
    <t>MATITE IN LEGNO GRADAZIONE B CONF. DA 12</t>
  </si>
  <si>
    <t>MATITE IN LEGNO GRADAZIONE HB CONF. DA 12</t>
  </si>
  <si>
    <t>PENNARELLI A PUNTA MEDIA CONF. DA 12 NERO COLORI ASSORTITI</t>
  </si>
  <si>
    <t>PENNARELLI LAVAGNA BIANCA MAGNETICA CONF. DA 12 COLORI ASSORTITI</t>
  </si>
  <si>
    <t>SCATOLA ARCHIVIO IN CARTONE 540X325X375</t>
  </si>
  <si>
    <t xml:space="preserve">SCATOLA PORTAPROGETTO CON ELASTICO  DORSO 5 COLORI ASSORTITI                                                                                                                                            </t>
  </si>
  <si>
    <t>BATTERIE STILO AA CONF. DA 4</t>
  </si>
  <si>
    <t>CARTELLE AD 'U' SOSPESE PER CASSETTI CONF. DA 25</t>
  </si>
  <si>
    <t>INCHIOSTRO PER TIMBRI IN GOMMA  NERO</t>
  </si>
  <si>
    <t>MATITE IN LEGNO GRADAZIONE H CONF. DA 12</t>
  </si>
  <si>
    <t>PENNARELLI AD ACQUA PER LAVAGNA A FOGLI MOBILI CONF. DA 12  COLORI ASSORTITI</t>
  </si>
  <si>
    <t>NASTRI ADESIVI 15 MM CONF. DA 10</t>
  </si>
  <si>
    <t>BATTERIE MINISTILO AA CONF. DA 4</t>
  </si>
  <si>
    <t>ETICHETTE ADESIVE 74X38 MM CONF. DA 10 FOGLI</t>
  </si>
  <si>
    <t>FERMAGLI ZINCATI A TROMBA MISURA 2 CONF. DA 100</t>
  </si>
  <si>
    <t>DORSI PLASTICA PIATTO A BACCHETTA 8 MM CONF. DA 30</t>
  </si>
  <si>
    <t>COLLA LIQUIDA IN TUBETTO CON TAMPONE DOSATORE 50 ML</t>
  </si>
  <si>
    <t>TAPPETINO MOUSE</t>
  </si>
  <si>
    <t>ETICHETTE ADESIVE 118X70 MM CONF. DA 10 FOGLI</t>
  </si>
  <si>
    <t>MOLLE FERMACARTE 4 CM CONF. DA 10</t>
  </si>
  <si>
    <t>MOLLE FERMACARTE 2,5 CM CONF. DA 12</t>
  </si>
  <si>
    <t>RIGA MILLIMETRATA DA 30 CM</t>
  </si>
  <si>
    <t>CESTINO GETTACARTE COLORI ASSORTITI</t>
  </si>
  <si>
    <t>CALCOLATRICE DA TAVOLO DISPLAY A 12 CIFRE</t>
  </si>
  <si>
    <t xml:space="preserve">PORTAPENNE F.TO 10 X 10 X 15 CM IN POLISTIRENE </t>
  </si>
  <si>
    <t>BATTERIE TRANSISTOR 9V</t>
  </si>
  <si>
    <t>PERFORATORE 2 FORI IN METALLO</t>
  </si>
  <si>
    <t>PENNARELLI A PUNTA FINE CONF. DA 12  COLORI ASSORTITI</t>
  </si>
  <si>
    <t>COPERTINE LUCIDE TRASPARENTI PER RILEGATURA A4 CONF. DA 100</t>
  </si>
  <si>
    <t xml:space="preserve">COLLA VINILICA CONF. DA 1 KG                                                                                                                                                                       </t>
  </si>
  <si>
    <t>BLOCCHI PER LAVAGNE A FOGLI MOBILI CONF. DA 5</t>
  </si>
  <si>
    <t>CARTELLINA PER PRESENTAZIONE / FIRMA</t>
  </si>
  <si>
    <t>DORSI PLASTICA PIATTO A BACCHETTA 11 MM CONF. DA 30</t>
  </si>
  <si>
    <t>ETICHETTE ADESIVE 28X15 MM CONF. DA 10 FOGLI</t>
  </si>
  <si>
    <t>MATITE BICOLORE ROSSO/BLU CONF. DA 12</t>
  </si>
  <si>
    <t>ELASTICI A FETTUCCIA DIAMETRO 120 SACCHETTO DA 1 KG</t>
  </si>
  <si>
    <t>RACCOGLITORE A 2 ANELLI DORSO 5 CM</t>
  </si>
  <si>
    <t>MAGNETI PER LAVAGNA MAGNETICA CONF. DA 10</t>
  </si>
  <si>
    <t>CANCELLINO PER LAVAGNA MAGNETICA</t>
  </si>
  <si>
    <t>PUNTI METALLICI GRANDI 12 MM CONF. DA 5000</t>
  </si>
  <si>
    <t>BUSTE A SACCO 23X33 CONF. DA 500</t>
  </si>
  <si>
    <t>CARTELLINA IN PLASTICA CON CLIP COLORI ASSORTITI</t>
  </si>
  <si>
    <t>APRIBUSTA TAGLIACARTE  24 X 1,5 X 0,20 CM IN ACCIAIO DI COLORE ACCIAIO IN CONFEZIONE DA 1 PZ.</t>
  </si>
  <si>
    <t xml:space="preserve">CARTELLINA A 3 LEMBI CON ELASTICO E GANCIO                                                                                                                                                           </t>
  </si>
  <si>
    <t>RACCOGLITORE A 2 ANELLI DORSO 3 CM</t>
  </si>
  <si>
    <t xml:space="preserve">SPAGO CORDA DI CANAPA DI LUNGHEZZA 80 M E DIAMETRO 1,5 MM DAL PESO DI 100 G DI COLORE AVANA NATURALE </t>
  </si>
  <si>
    <t>BLOCCO CUBO TRASPARENTECON CIRCA 750 FOGLIETTI DI FORMATO 90X90 MM</t>
  </si>
  <si>
    <t>BUSTE PORTA CD/DVD CONF. DA 50</t>
  </si>
  <si>
    <t xml:space="preserve">SCADENZIARIO MENSILE NUMERICO DA 1 A 31 F.TO A4  </t>
  </si>
  <si>
    <t>DORSI PLASTICA PIATTO A BACCHETTA 16 MM CONF. DA 25</t>
  </si>
  <si>
    <t>ETICHETTE ADESIVE BIANCHE N 16 ETICHETTE A FOGLIO A4 CONF. DA 100 FOGLI</t>
  </si>
  <si>
    <t>BUSTE A SACCO 11X23 SENZA FINESTRA CONF. DA 500</t>
  </si>
  <si>
    <t xml:space="preserve"> ROTOLO PLOTTER HP GR.90 91.40 CM X 50MT</t>
  </si>
  <si>
    <t>BUSTE A SACCO 30X40 CONF. DA 500</t>
  </si>
  <si>
    <t>LAME DI RICAMBIO CUTTER CONF. DA 10</t>
  </si>
  <si>
    <t>INCHIOSTRO PER TIMBRI IN GOMMA BLU</t>
  </si>
  <si>
    <t xml:space="preserve">CARTA DA PACCO BIANCA O AVANA  CONF. DA 1 KG                                                                                                                                                       </t>
  </si>
  <si>
    <t>CUSCINETTO PER TIMBRI IN METALLO</t>
  </si>
  <si>
    <t>CUSCINETTO PER TIMBRI IN GOMMA 7X11 CM</t>
  </si>
  <si>
    <t xml:space="preserve">TIMBRO DATARIO 5 MM </t>
  </si>
  <si>
    <t>RACCOGLITORE A 4 ANELLI DORSO 4 CM</t>
  </si>
  <si>
    <t>RACCOGLITORE A 4 ANELLI DORSO 8 CM</t>
  </si>
  <si>
    <t>DORSI PLASTICA PIATTO A BACCHETTA 3 MM CONF. DA 30</t>
  </si>
  <si>
    <t xml:space="preserve">BUSTE IMBOTTITE A4 CONF. DA 10                                                                                                                                                                     </t>
  </si>
  <si>
    <t>DORSI PLASTICA PIATTO A BACCHETTA 6 MM CONF. DA 30</t>
  </si>
  <si>
    <t>FOGLI PROTOCOLLO A QUADRETTI CONF. DA 200</t>
  </si>
  <si>
    <t>SCATOLA ARCHIVIO IN CARTONE  350X293X545</t>
  </si>
  <si>
    <t>BUSTE IMBOTTITE A3 CONF. DA 10</t>
  </si>
  <si>
    <t>PERFORATORE 4 FORI IN METALLO</t>
  </si>
  <si>
    <t>COPERTINE IN CARTONCINO PER RILEGATURA A4 CONF. DA 100</t>
  </si>
  <si>
    <t>ETICHETTE PER CD CONF. DA 200</t>
  </si>
  <si>
    <t>COPERTINE IN CARTONCINO PER RILEGATURA A3 CONF. DA 100</t>
  </si>
  <si>
    <t>BUSTE A SACCO 11X23 CON FINESTRA CONF. DA 500</t>
  </si>
  <si>
    <t>COPERTINE LUCIDE TRASPARENTI PER RILEGATURA A3 CONF. DA 100</t>
  </si>
  <si>
    <t>SCADENZIARIO NUMERICO 1/31</t>
  </si>
  <si>
    <t>CD-R CONF. DA 50</t>
  </si>
  <si>
    <t>DVD-R CONF. DA 50</t>
  </si>
  <si>
    <t>LAVAGNA MAGNETICA DA MURO 90X60</t>
  </si>
  <si>
    <t>DVD-RW CONF. DA 50</t>
  </si>
  <si>
    <t>LAVAGNA PORTABLOCCO A FOGLI MOBILI</t>
  </si>
  <si>
    <t xml:space="preserve">CALCOLATRICE DA TAVOLO DISPLAY A 12 CIFRE STAMPANTE BICOLORE </t>
  </si>
  <si>
    <t>DISTRUGGIDOCUMENTI TAGLIO A STRISCIA CAPACITA' DI TAGLIO 11 FOGLI</t>
  </si>
  <si>
    <t>€/CAD.</t>
  </si>
  <si>
    <t>€/CONF.</t>
  </si>
  <si>
    <t>PRODOTTO</t>
  </si>
  <si>
    <t>UNITA' DI MISURA</t>
  </si>
  <si>
    <t>PRODUTTORE</t>
  </si>
  <si>
    <t>MODELLO</t>
  </si>
  <si>
    <t>QUANTITA per un periodo di 36 mesi</t>
  </si>
  <si>
    <t>Epson</t>
  </si>
  <si>
    <t>Aculaser M2000D</t>
  </si>
  <si>
    <t>Mx 20DNF</t>
  </si>
  <si>
    <t>Brother</t>
  </si>
  <si>
    <t>MFC-L6800 DW</t>
  </si>
  <si>
    <t>Samsung</t>
  </si>
  <si>
    <t>Pro Xpress M3370FD</t>
  </si>
  <si>
    <t>Aculaser M2400</t>
  </si>
  <si>
    <t>ML-3310ND</t>
  </si>
  <si>
    <t>HP</t>
  </si>
  <si>
    <t>Officejet Pro 8500 Wireless N</t>
  </si>
  <si>
    <t>Officejet Pro 8500 Wireless C</t>
  </si>
  <si>
    <t>Officejet Pro 8500 Wireless M</t>
  </si>
  <si>
    <t>Officejet Pro 8500 Wireless Y</t>
  </si>
  <si>
    <t>TM-U295</t>
  </si>
  <si>
    <t>Lexmark</t>
  </si>
  <si>
    <t>SL-M3820ND</t>
  </si>
  <si>
    <t>Laserjet 1300</t>
  </si>
  <si>
    <t>EPL N3000</t>
  </si>
  <si>
    <t>WF-7525</t>
  </si>
  <si>
    <t>WF-7525 C/M/Y</t>
  </si>
  <si>
    <t>Officejet 7210 BLACK/COLOR</t>
  </si>
  <si>
    <t>Deskjet 1280</t>
  </si>
  <si>
    <t>HL5240</t>
  </si>
  <si>
    <t>Aficio</t>
  </si>
  <si>
    <t>Aficio GX7000 N</t>
  </si>
  <si>
    <t>Aficio GX7000 C</t>
  </si>
  <si>
    <t>Aficio GX7000 Y</t>
  </si>
  <si>
    <t>Aficio GX7000 M</t>
  </si>
  <si>
    <t xml:space="preserve">Aficio GX7000 VASCHETTA RECUPERO </t>
  </si>
  <si>
    <t>Ricoh</t>
  </si>
  <si>
    <t>Aficio Sp3400SF</t>
  </si>
  <si>
    <t>Wp4025 N</t>
  </si>
  <si>
    <t>Wp4025 C</t>
  </si>
  <si>
    <t>Wp4025 Y</t>
  </si>
  <si>
    <t>Wp4025 M</t>
  </si>
  <si>
    <t>Wp4025 VASCHETTA RECUPERO</t>
  </si>
  <si>
    <t xml:space="preserve">Aculaser C4200 N </t>
  </si>
  <si>
    <t>Aculaser C4200 C</t>
  </si>
  <si>
    <t>Aculaser C4200 Y</t>
  </si>
  <si>
    <t>Aculaser C4200 M</t>
  </si>
  <si>
    <t xml:space="preserve">Aculaser C4200 Kit tamburo </t>
  </si>
  <si>
    <t xml:space="preserve">Aficio SP C232DN N </t>
  </si>
  <si>
    <t>Aficio SP C232DN C</t>
  </si>
  <si>
    <t>Aficio SP C232DN Y</t>
  </si>
  <si>
    <t>Aficio SP C232DN M</t>
  </si>
  <si>
    <t xml:space="preserve">Aficio SP C232DN Scatola per toner residuo </t>
  </si>
  <si>
    <t>Laserjet 3055</t>
  </si>
  <si>
    <t>2590N</t>
  </si>
  <si>
    <t>HL1260</t>
  </si>
  <si>
    <t>LQ590</t>
  </si>
  <si>
    <t>Aculaser C3900 TONER N</t>
  </si>
  <si>
    <t>Aculaser C3900 TONER C</t>
  </si>
  <si>
    <t>Aculaser C3900 TONER Y</t>
  </si>
  <si>
    <t>Aculaser C3900 TONER M</t>
  </si>
  <si>
    <t>Aculaser C3900 KIT TAMBURO N</t>
  </si>
  <si>
    <t>Aculaser C3900 KIT TAMBURO C</t>
  </si>
  <si>
    <t>Aculaser C3900 KIT TAMBURO Y</t>
  </si>
  <si>
    <t>Aculaser C3900 KIT TAMBURO M</t>
  </si>
  <si>
    <t xml:space="preserve">Aculaser C3900 Scatola per toner residuo </t>
  </si>
  <si>
    <t>Aficio GX7000 Scatola per toner residuo</t>
  </si>
  <si>
    <t>Aficio SP3200SF</t>
  </si>
  <si>
    <t>Aficio SPC 820 DN N</t>
  </si>
  <si>
    <t>Aficio SPC 820 DN C</t>
  </si>
  <si>
    <t xml:space="preserve">Aficio SPC 820 DN Y </t>
  </si>
  <si>
    <t>Aficio SPC 820 DN M</t>
  </si>
  <si>
    <t>Aficio SPC 820 DN Scatola per toner residuo</t>
  </si>
  <si>
    <t>MX200DWF</t>
  </si>
  <si>
    <t>Officejet 7110 COLOR</t>
  </si>
  <si>
    <t>Officejet 7110 BLACK</t>
  </si>
  <si>
    <t>Stylus Pro 9450 N</t>
  </si>
  <si>
    <t>Stylus Pro 9450 C</t>
  </si>
  <si>
    <t>Stylus Pro 9450 Y</t>
  </si>
  <si>
    <t>Stylus Pro 9450 M</t>
  </si>
  <si>
    <t>Aculaser C900 N</t>
  </si>
  <si>
    <t>Aculaser C900 C</t>
  </si>
  <si>
    <t>Aculaser C900 Y</t>
  </si>
  <si>
    <t>Aculaser C900 M</t>
  </si>
  <si>
    <t xml:space="preserve">Aculaser C900 Kit tamburo </t>
  </si>
  <si>
    <t>Business Inkjet 2230 N</t>
  </si>
  <si>
    <t>Business Inkjet 2230 C</t>
  </si>
  <si>
    <t>Business Inkjet 2230 Y</t>
  </si>
  <si>
    <t>Business Inkjet 2230 M</t>
  </si>
  <si>
    <t>Designjet 1050C N</t>
  </si>
  <si>
    <t>Designjet 1050C C</t>
  </si>
  <si>
    <t>Designjet 1050C Y</t>
  </si>
  <si>
    <t>Designjet 1050C M</t>
  </si>
  <si>
    <t>Deskjet 1220c COLOR</t>
  </si>
  <si>
    <t>Deskjet 1220c BLACK</t>
  </si>
  <si>
    <t>Deskjet 9300 COLOR</t>
  </si>
  <si>
    <t>Deskjet 9300 BLACK</t>
  </si>
  <si>
    <t>GX3050N N</t>
  </si>
  <si>
    <t>GX3050N C</t>
  </si>
  <si>
    <t>GX3050N Y</t>
  </si>
  <si>
    <t>GX3050N M</t>
  </si>
  <si>
    <t xml:space="preserve">GX3050N Scatola per inchiostro residuo </t>
  </si>
  <si>
    <t>ML-5010DN</t>
  </si>
  <si>
    <t>ML-5010DN KIT TAMBURO</t>
  </si>
  <si>
    <t>Officejet 150 Mobile COLOR</t>
  </si>
  <si>
    <t>Officejet 150 Mobile BLACK</t>
  </si>
  <si>
    <t>Officejet 6110 COLOR</t>
  </si>
  <si>
    <t>Officejet 6110 BLACK</t>
  </si>
  <si>
    <t>2500 Plus</t>
  </si>
  <si>
    <t>C950 N</t>
  </si>
  <si>
    <t>C950 C</t>
  </si>
  <si>
    <t>C950 Y</t>
  </si>
  <si>
    <t>C950 M</t>
  </si>
  <si>
    <t>C950 KIT TAMBURO</t>
  </si>
  <si>
    <t>CLP-680ND N</t>
  </si>
  <si>
    <t>CLP-680ND C</t>
  </si>
  <si>
    <t>CLP-680ND Y</t>
  </si>
  <si>
    <t>CLP-680ND M</t>
  </si>
  <si>
    <t xml:space="preserve">CLP-680ND Scatola per toner </t>
  </si>
  <si>
    <t>CP5225 N</t>
  </si>
  <si>
    <t>CP5225 C</t>
  </si>
  <si>
    <t xml:space="preserve">CP5225 Y </t>
  </si>
  <si>
    <t>CP5225 M</t>
  </si>
  <si>
    <t>CS417DN N</t>
  </si>
  <si>
    <t>CS417DN C</t>
  </si>
  <si>
    <t>CS417DN Y</t>
  </si>
  <si>
    <t>CS417DN M</t>
  </si>
  <si>
    <t>Designjet 500 N</t>
  </si>
  <si>
    <t>Designjet 500 C</t>
  </si>
  <si>
    <t>Designjet 500 Y</t>
  </si>
  <si>
    <t>Designjet 500 M</t>
  </si>
  <si>
    <t>DLQ3500</t>
  </si>
  <si>
    <t>Laserjet 2550N N</t>
  </si>
  <si>
    <t>Laserjet 2550N C</t>
  </si>
  <si>
    <t>Laserjet 2550N Y</t>
  </si>
  <si>
    <t>Laserjet 2550N M</t>
  </si>
  <si>
    <t>Laserjet CP2025N N</t>
  </si>
  <si>
    <t>Laserjet CP2025N C</t>
  </si>
  <si>
    <t>Laserjet CP2025N Y</t>
  </si>
  <si>
    <t>Laserjet CP2025N M</t>
  </si>
  <si>
    <t>LaserJet Pro Color M452NW N</t>
  </si>
  <si>
    <t>LaserJet Pro Color M452NW C</t>
  </si>
  <si>
    <t xml:space="preserve">LaserJet Pro Color M452NW Y </t>
  </si>
  <si>
    <t>LaserJet Pro Color M452NW M</t>
  </si>
  <si>
    <t>M2300</t>
  </si>
  <si>
    <t>MFC-L2710DN</t>
  </si>
  <si>
    <t>ML1510</t>
  </si>
  <si>
    <t>Officejet 6500 MULTI PACK</t>
  </si>
  <si>
    <t>OfficeJet J5780 COLOR</t>
  </si>
  <si>
    <t>OfficeJet J5780 BLACK</t>
  </si>
  <si>
    <t>Xerox</t>
  </si>
  <si>
    <t xml:space="preserve">Phaser 7500 Kit fusore </t>
  </si>
  <si>
    <t xml:space="preserve">Phaser 7500 Scatola per toner residuo </t>
  </si>
  <si>
    <t>Photosmart 2575 MULTI PACK</t>
  </si>
  <si>
    <t>Stylus Office BX305F N</t>
  </si>
  <si>
    <t>Stylus Office BX305F C</t>
  </si>
  <si>
    <t>Stylus Office BX305F Y</t>
  </si>
  <si>
    <t>Stylus Office BX305F M</t>
  </si>
  <si>
    <t>WF-4630DWF N</t>
  </si>
  <si>
    <t>WF-4630DWF C</t>
  </si>
  <si>
    <t>WF-4630DWF Y</t>
  </si>
  <si>
    <t>WF-4630DWF M</t>
  </si>
  <si>
    <t>Wp4545DTWF</t>
  </si>
  <si>
    <t>Aficio SP C240DN N</t>
  </si>
  <si>
    <t>Aficio SP C240DN C</t>
  </si>
  <si>
    <t>Aficio SP C240DN Y</t>
  </si>
  <si>
    <t>Aficio SP C240DN M</t>
  </si>
  <si>
    <t xml:space="preserve">Aficio SP C240DN Scatola per toner residuo </t>
  </si>
  <si>
    <t>Aficio SP3510sp</t>
  </si>
  <si>
    <t>Kyocera</t>
  </si>
  <si>
    <t>FS - C5015N N</t>
  </si>
  <si>
    <t>FS - C5015N C</t>
  </si>
  <si>
    <t>FS - C5015N Y</t>
  </si>
  <si>
    <t>FS - C5015N M</t>
  </si>
  <si>
    <t>FX 2190</t>
  </si>
  <si>
    <t>KM2050</t>
  </si>
  <si>
    <t>DYMO</t>
  </si>
  <si>
    <t>LabelManager 420P</t>
  </si>
  <si>
    <t>Laserjet 2600N N</t>
  </si>
  <si>
    <t>Laserjet 2600N C</t>
  </si>
  <si>
    <t>Laserjet 2600N Y</t>
  </si>
  <si>
    <t>Laserjet 2600N M</t>
  </si>
  <si>
    <t>Laserjet 3330</t>
  </si>
  <si>
    <t>Laserjet 3390</t>
  </si>
  <si>
    <t>LQ2090</t>
  </si>
  <si>
    <t>ML-4551ND</t>
  </si>
  <si>
    <t>MS415DN</t>
  </si>
  <si>
    <t>OfficeJet 200 Mobile COLOR</t>
  </si>
  <si>
    <t>OfficeJet 200 Mobile BLACK</t>
  </si>
  <si>
    <t>OfficeJet 7612 Wide Format N</t>
  </si>
  <si>
    <t>OfficeJet 7612 Wide Format C</t>
  </si>
  <si>
    <t>OfficeJet 7612 Wide Format Y</t>
  </si>
  <si>
    <t>OfficeJet 7612 Wide Format M</t>
  </si>
  <si>
    <t>OfficeJet 8600 Pro N</t>
  </si>
  <si>
    <t>OfficeJet 8600 Pro C</t>
  </si>
  <si>
    <t>OfficeJet 8600 Pro Y</t>
  </si>
  <si>
    <t>OfficeJet 8600 Pro M</t>
  </si>
  <si>
    <t>Officejet Pro 4500 COLOR</t>
  </si>
  <si>
    <t>Officejet Pro 4500 BLACK</t>
  </si>
  <si>
    <t>P2015</t>
  </si>
  <si>
    <t>TOTALE COMPLESSIVO MATERIALE CANCELLERIA + PRODOTTI STAMPANTI</t>
  </si>
  <si>
    <t>FIRMA DIGITALE</t>
  </si>
  <si>
    <t>TOTALE COMPLESSIVO DEL SOLO MATERIALE DI CANCELLERIA</t>
  </si>
  <si>
    <t>PRODOTTI DI CANCELLERIA</t>
  </si>
  <si>
    <t>PRODOTTI PER STAMPANTI</t>
  </si>
  <si>
    <t>TOTALE COMPLESSIVO DEI SOLI PRODOTTI DI CANCELLERIA</t>
  </si>
  <si>
    <t>Phaser 7500 N</t>
  </si>
  <si>
    <t>Phaser 7500 C</t>
  </si>
  <si>
    <t>Phaser 7500 Y</t>
  </si>
  <si>
    <t>Phaser 7500 M</t>
  </si>
  <si>
    <t>Prodotto Originale / Compatibile</t>
  </si>
  <si>
    <t>Prodotto Rigenerato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</si>
</sst>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;[Red]&quot;€&quot;\ #,##0.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2F2F2F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8"/>
      <name val="Times New Roman"/>
      <family val="1"/>
    </font>
    <font>
      <b/>
      <sz val="12"/>
      <color theme="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</xf>
    <xf numFmtId="164" fontId="7" fillId="3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center" vertical="center"/>
    </xf>
    <xf numFmtId="164" fontId="12" fillId="5" borderId="1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164" fontId="10" fillId="3" borderId="1" xfId="0" applyNumberFormat="1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9"/>
  <sheetViews>
    <sheetView tabSelected="1" topLeftCell="C1" workbookViewId="0">
      <selection activeCell="Q3" sqref="Q3"/>
    </sheetView>
  </sheetViews>
  <sheetFormatPr defaultRowHeight="11.25" x14ac:dyDescent="0.2"/>
  <cols>
    <col min="1" max="1" width="75.85546875" style="16" bestFit="1" customWidth="1"/>
    <col min="2" max="2" width="16.7109375" style="16" customWidth="1"/>
    <col min="3" max="3" width="11.7109375" style="16" customWidth="1"/>
    <col min="4" max="4" width="15.7109375" style="3" customWidth="1"/>
    <col min="5" max="5" width="15.7109375" style="23" customWidth="1"/>
    <col min="6" max="6" width="18.7109375" style="1" customWidth="1"/>
    <col min="7" max="7" width="12.7109375" style="16" customWidth="1"/>
    <col min="8" max="8" width="44.7109375" style="16" customWidth="1"/>
    <col min="9" max="9" width="11.7109375" style="16" customWidth="1"/>
    <col min="10" max="11" width="11.7109375" style="1" customWidth="1"/>
    <col min="12" max="12" width="15.7109375" style="1" customWidth="1"/>
    <col min="13" max="13" width="15.7109375" style="16" customWidth="1"/>
    <col min="14" max="23" width="9.140625" style="1"/>
    <col min="24" max="16384" width="9.140625" style="2"/>
  </cols>
  <sheetData>
    <row r="1" spans="1:13" ht="22.5" customHeight="1" x14ac:dyDescent="0.2">
      <c r="A1" s="32" t="s">
        <v>358</v>
      </c>
      <c r="B1" s="33"/>
      <c r="C1" s="33"/>
      <c r="D1" s="33"/>
      <c r="E1" s="34"/>
      <c r="G1" s="32" t="s">
        <v>359</v>
      </c>
      <c r="H1" s="33"/>
      <c r="I1" s="33"/>
      <c r="J1" s="33"/>
      <c r="K1" s="33"/>
      <c r="L1" s="33"/>
      <c r="M1" s="34"/>
    </row>
    <row r="2" spans="1:13" ht="48" customHeight="1" x14ac:dyDescent="0.2">
      <c r="A2" s="8" t="s">
        <v>156</v>
      </c>
      <c r="B2" s="8" t="s">
        <v>157</v>
      </c>
      <c r="C2" s="9" t="s">
        <v>160</v>
      </c>
      <c r="D2" s="7" t="s">
        <v>0</v>
      </c>
      <c r="E2" s="18" t="s">
        <v>1</v>
      </c>
      <c r="G2" s="8" t="s">
        <v>158</v>
      </c>
      <c r="H2" s="8" t="s">
        <v>159</v>
      </c>
      <c r="I2" s="9" t="s">
        <v>160</v>
      </c>
      <c r="J2" s="6" t="s">
        <v>365</v>
      </c>
      <c r="K2" s="6" t="s">
        <v>366</v>
      </c>
      <c r="L2" s="7" t="s">
        <v>0</v>
      </c>
      <c r="M2" s="18" t="s">
        <v>1</v>
      </c>
    </row>
    <row r="3" spans="1:13" ht="22.5" customHeight="1" x14ac:dyDescent="0.2">
      <c r="A3" s="10" t="s">
        <v>2</v>
      </c>
      <c r="B3" s="11" t="s">
        <v>154</v>
      </c>
      <c r="C3" s="12">
        <v>24000</v>
      </c>
      <c r="D3" s="30"/>
      <c r="E3" s="19">
        <f t="shared" ref="E3:E34" si="0">C:C*D:D</f>
        <v>0</v>
      </c>
      <c r="G3" s="24" t="s">
        <v>161</v>
      </c>
      <c r="H3" s="24" t="s">
        <v>162</v>
      </c>
      <c r="I3" s="25">
        <v>420</v>
      </c>
      <c r="J3" s="4"/>
      <c r="K3" s="4"/>
      <c r="L3" s="29"/>
      <c r="M3" s="27">
        <f t="shared" ref="M3:M34" si="1">I:I*L:L</f>
        <v>0</v>
      </c>
    </row>
    <row r="4" spans="1:13" ht="22.5" customHeight="1" x14ac:dyDescent="0.2">
      <c r="A4" s="10" t="s">
        <v>3</v>
      </c>
      <c r="B4" s="11" t="s">
        <v>154</v>
      </c>
      <c r="C4" s="12">
        <v>11655</v>
      </c>
      <c r="D4" s="30"/>
      <c r="E4" s="19">
        <f t="shared" si="0"/>
        <v>0</v>
      </c>
      <c r="G4" s="24" t="s">
        <v>161</v>
      </c>
      <c r="H4" s="24" t="s">
        <v>163</v>
      </c>
      <c r="I4" s="25">
        <v>210</v>
      </c>
      <c r="J4" s="4"/>
      <c r="K4" s="4"/>
      <c r="L4" s="29"/>
      <c r="M4" s="27">
        <f t="shared" si="1"/>
        <v>0</v>
      </c>
    </row>
    <row r="5" spans="1:13" ht="22.5" customHeight="1" x14ac:dyDescent="0.2">
      <c r="A5" s="10" t="s">
        <v>4</v>
      </c>
      <c r="B5" s="11" t="s">
        <v>155</v>
      </c>
      <c r="C5" s="12">
        <v>4950</v>
      </c>
      <c r="D5" s="30"/>
      <c r="E5" s="19">
        <f t="shared" si="0"/>
        <v>0</v>
      </c>
      <c r="G5" s="24" t="s">
        <v>164</v>
      </c>
      <c r="H5" s="24" t="s">
        <v>165</v>
      </c>
      <c r="I5" s="25">
        <v>180</v>
      </c>
      <c r="J5" s="4"/>
      <c r="K5" s="4"/>
      <c r="L5" s="29"/>
      <c r="M5" s="27">
        <f t="shared" si="1"/>
        <v>0</v>
      </c>
    </row>
    <row r="6" spans="1:13" ht="22.5" customHeight="1" x14ac:dyDescent="0.2">
      <c r="A6" s="10" t="s">
        <v>5</v>
      </c>
      <c r="B6" s="11" t="s">
        <v>155</v>
      </c>
      <c r="C6" s="12">
        <v>4950</v>
      </c>
      <c r="D6" s="30"/>
      <c r="E6" s="19">
        <f t="shared" si="0"/>
        <v>0</v>
      </c>
      <c r="G6" s="24" t="s">
        <v>166</v>
      </c>
      <c r="H6" s="24" t="s">
        <v>167</v>
      </c>
      <c r="I6" s="25">
        <v>156</v>
      </c>
      <c r="J6" s="4"/>
      <c r="K6" s="4"/>
      <c r="L6" s="29"/>
      <c r="M6" s="27">
        <f t="shared" si="1"/>
        <v>0</v>
      </c>
    </row>
    <row r="7" spans="1:13" ht="22.5" customHeight="1" x14ac:dyDescent="0.2">
      <c r="A7" s="10" t="s">
        <v>6</v>
      </c>
      <c r="B7" s="11" t="s">
        <v>155</v>
      </c>
      <c r="C7" s="12">
        <v>4500</v>
      </c>
      <c r="D7" s="30"/>
      <c r="E7" s="19">
        <f t="shared" si="0"/>
        <v>0</v>
      </c>
      <c r="G7" s="24" t="s">
        <v>161</v>
      </c>
      <c r="H7" s="24" t="s">
        <v>168</v>
      </c>
      <c r="I7" s="25">
        <v>75</v>
      </c>
      <c r="J7" s="4"/>
      <c r="K7" s="4"/>
      <c r="L7" s="29"/>
      <c r="M7" s="27">
        <f t="shared" si="1"/>
        <v>0</v>
      </c>
    </row>
    <row r="8" spans="1:13" ht="22.5" customHeight="1" x14ac:dyDescent="0.2">
      <c r="A8" s="10" t="s">
        <v>7</v>
      </c>
      <c r="B8" s="11" t="s">
        <v>154</v>
      </c>
      <c r="C8" s="12">
        <v>4278</v>
      </c>
      <c r="D8" s="30"/>
      <c r="E8" s="19">
        <f t="shared" si="0"/>
        <v>0</v>
      </c>
      <c r="G8" s="24" t="s">
        <v>166</v>
      </c>
      <c r="H8" s="24" t="s">
        <v>169</v>
      </c>
      <c r="I8" s="25">
        <v>69</v>
      </c>
      <c r="J8" s="4"/>
      <c r="K8" s="4"/>
      <c r="L8" s="29"/>
      <c r="M8" s="27">
        <f t="shared" si="1"/>
        <v>0</v>
      </c>
    </row>
    <row r="9" spans="1:13" ht="22.5" customHeight="1" x14ac:dyDescent="0.2">
      <c r="A9" s="10" t="s">
        <v>8</v>
      </c>
      <c r="B9" s="11" t="s">
        <v>154</v>
      </c>
      <c r="C9" s="12">
        <v>3900</v>
      </c>
      <c r="D9" s="30"/>
      <c r="E9" s="19">
        <f t="shared" si="0"/>
        <v>0</v>
      </c>
      <c r="G9" s="26" t="s">
        <v>170</v>
      </c>
      <c r="H9" s="24" t="s">
        <v>171</v>
      </c>
      <c r="I9" s="25">
        <v>69</v>
      </c>
      <c r="J9" s="4"/>
      <c r="K9" s="4"/>
      <c r="L9" s="29"/>
      <c r="M9" s="27">
        <f t="shared" si="1"/>
        <v>0</v>
      </c>
    </row>
    <row r="10" spans="1:13" ht="22.5" customHeight="1" x14ac:dyDescent="0.2">
      <c r="A10" s="10" t="s">
        <v>9</v>
      </c>
      <c r="B10" s="11" t="s">
        <v>154</v>
      </c>
      <c r="C10" s="12">
        <v>3000</v>
      </c>
      <c r="D10" s="30"/>
      <c r="E10" s="19">
        <f t="shared" si="0"/>
        <v>0</v>
      </c>
      <c r="G10" s="26" t="s">
        <v>170</v>
      </c>
      <c r="H10" s="24" t="s">
        <v>172</v>
      </c>
      <c r="I10" s="25">
        <v>30</v>
      </c>
      <c r="J10" s="4"/>
      <c r="K10" s="4"/>
      <c r="L10" s="29"/>
      <c r="M10" s="27">
        <f t="shared" si="1"/>
        <v>0</v>
      </c>
    </row>
    <row r="11" spans="1:13" ht="22.5" customHeight="1" x14ac:dyDescent="0.2">
      <c r="A11" s="10" t="s">
        <v>10</v>
      </c>
      <c r="B11" s="11" t="s">
        <v>154</v>
      </c>
      <c r="C11" s="12">
        <v>2100</v>
      </c>
      <c r="D11" s="30"/>
      <c r="E11" s="19">
        <f t="shared" si="0"/>
        <v>0</v>
      </c>
      <c r="G11" s="26" t="s">
        <v>170</v>
      </c>
      <c r="H11" s="24" t="s">
        <v>173</v>
      </c>
      <c r="I11" s="25">
        <v>30</v>
      </c>
      <c r="J11" s="4"/>
      <c r="K11" s="4"/>
      <c r="L11" s="29"/>
      <c r="M11" s="27">
        <f t="shared" si="1"/>
        <v>0</v>
      </c>
    </row>
    <row r="12" spans="1:13" ht="22.5" customHeight="1" x14ac:dyDescent="0.2">
      <c r="A12" s="10" t="s">
        <v>11</v>
      </c>
      <c r="B12" s="11" t="s">
        <v>154</v>
      </c>
      <c r="C12" s="12">
        <v>2001</v>
      </c>
      <c r="D12" s="30"/>
      <c r="E12" s="19">
        <f t="shared" si="0"/>
        <v>0</v>
      </c>
      <c r="G12" s="26" t="s">
        <v>170</v>
      </c>
      <c r="H12" s="24" t="s">
        <v>174</v>
      </c>
      <c r="I12" s="25">
        <v>30</v>
      </c>
      <c r="J12" s="4"/>
      <c r="K12" s="4"/>
      <c r="L12" s="29"/>
      <c r="M12" s="27">
        <f t="shared" si="1"/>
        <v>0</v>
      </c>
    </row>
    <row r="13" spans="1:13" ht="22.5" customHeight="1" x14ac:dyDescent="0.2">
      <c r="A13" s="10" t="s">
        <v>12</v>
      </c>
      <c r="B13" s="11" t="s">
        <v>154</v>
      </c>
      <c r="C13" s="12">
        <v>1941</v>
      </c>
      <c r="D13" s="30"/>
      <c r="E13" s="19">
        <f t="shared" si="0"/>
        <v>0</v>
      </c>
      <c r="G13" s="24" t="s">
        <v>161</v>
      </c>
      <c r="H13" s="24" t="s">
        <v>175</v>
      </c>
      <c r="I13" s="25">
        <v>60</v>
      </c>
      <c r="J13" s="4"/>
      <c r="K13" s="4"/>
      <c r="L13" s="29"/>
      <c r="M13" s="27">
        <f t="shared" si="1"/>
        <v>0</v>
      </c>
    </row>
    <row r="14" spans="1:13" ht="22.5" customHeight="1" x14ac:dyDescent="0.2">
      <c r="A14" s="10" t="s">
        <v>13</v>
      </c>
      <c r="B14" s="11" t="s">
        <v>155</v>
      </c>
      <c r="C14" s="12">
        <v>1911</v>
      </c>
      <c r="D14" s="30"/>
      <c r="E14" s="19">
        <f t="shared" si="0"/>
        <v>0</v>
      </c>
      <c r="G14" s="24" t="s">
        <v>176</v>
      </c>
      <c r="H14" s="24">
        <v>2491</v>
      </c>
      <c r="I14" s="25">
        <v>51</v>
      </c>
      <c r="J14" s="4"/>
      <c r="K14" s="4"/>
      <c r="L14" s="29"/>
      <c r="M14" s="27">
        <f t="shared" si="1"/>
        <v>0</v>
      </c>
    </row>
    <row r="15" spans="1:13" ht="22.5" customHeight="1" x14ac:dyDescent="0.2">
      <c r="A15" s="10" t="s">
        <v>14</v>
      </c>
      <c r="B15" s="11" t="s">
        <v>155</v>
      </c>
      <c r="C15" s="12">
        <v>1152</v>
      </c>
      <c r="D15" s="30"/>
      <c r="E15" s="19">
        <f t="shared" si="0"/>
        <v>0</v>
      </c>
      <c r="G15" s="24" t="s">
        <v>166</v>
      </c>
      <c r="H15" s="24" t="s">
        <v>177</v>
      </c>
      <c r="I15" s="25">
        <v>45</v>
      </c>
      <c r="J15" s="4"/>
      <c r="K15" s="4"/>
      <c r="L15" s="29"/>
      <c r="M15" s="27">
        <f t="shared" si="1"/>
        <v>0</v>
      </c>
    </row>
    <row r="16" spans="1:13" ht="22.5" customHeight="1" x14ac:dyDescent="0.2">
      <c r="A16" s="10" t="s">
        <v>15</v>
      </c>
      <c r="B16" s="11" t="s">
        <v>154</v>
      </c>
      <c r="C16" s="12">
        <v>1095</v>
      </c>
      <c r="D16" s="30"/>
      <c r="E16" s="19">
        <f t="shared" si="0"/>
        <v>0</v>
      </c>
      <c r="G16" s="26" t="s">
        <v>170</v>
      </c>
      <c r="H16" s="24" t="s">
        <v>178</v>
      </c>
      <c r="I16" s="4">
        <v>42</v>
      </c>
      <c r="J16" s="4"/>
      <c r="K16" s="4"/>
      <c r="L16" s="29"/>
      <c r="M16" s="27">
        <f t="shared" si="1"/>
        <v>0</v>
      </c>
    </row>
    <row r="17" spans="1:13" ht="22.5" customHeight="1" x14ac:dyDescent="0.2">
      <c r="A17" s="10" t="s">
        <v>16</v>
      </c>
      <c r="B17" s="11" t="s">
        <v>154</v>
      </c>
      <c r="C17" s="12">
        <v>1089</v>
      </c>
      <c r="D17" s="30"/>
      <c r="E17" s="19">
        <f t="shared" si="0"/>
        <v>0</v>
      </c>
      <c r="G17" s="24" t="s">
        <v>161</v>
      </c>
      <c r="H17" s="24" t="s">
        <v>179</v>
      </c>
      <c r="I17" s="25">
        <v>39</v>
      </c>
      <c r="J17" s="4"/>
      <c r="K17" s="4"/>
      <c r="L17" s="29"/>
      <c r="M17" s="27">
        <f t="shared" si="1"/>
        <v>0</v>
      </c>
    </row>
    <row r="18" spans="1:13" ht="22.5" customHeight="1" x14ac:dyDescent="0.2">
      <c r="A18" s="10" t="s">
        <v>17</v>
      </c>
      <c r="B18" s="11" t="s">
        <v>154</v>
      </c>
      <c r="C18" s="12">
        <v>930</v>
      </c>
      <c r="D18" s="30"/>
      <c r="E18" s="19">
        <f t="shared" si="0"/>
        <v>0</v>
      </c>
      <c r="G18" s="24" t="s">
        <v>161</v>
      </c>
      <c r="H18" s="24" t="s">
        <v>180</v>
      </c>
      <c r="I18" s="25">
        <v>39</v>
      </c>
      <c r="J18" s="4"/>
      <c r="K18" s="4"/>
      <c r="L18" s="29"/>
      <c r="M18" s="27">
        <f t="shared" si="1"/>
        <v>0</v>
      </c>
    </row>
    <row r="19" spans="1:13" ht="22.5" customHeight="1" x14ac:dyDescent="0.2">
      <c r="A19" s="10" t="s">
        <v>18</v>
      </c>
      <c r="B19" s="11" t="s">
        <v>154</v>
      </c>
      <c r="C19" s="12">
        <v>894</v>
      </c>
      <c r="D19" s="30"/>
      <c r="E19" s="19">
        <f t="shared" si="0"/>
        <v>0</v>
      </c>
      <c r="G19" s="24" t="s">
        <v>161</v>
      </c>
      <c r="H19" s="24" t="s">
        <v>181</v>
      </c>
      <c r="I19" s="25">
        <v>15</v>
      </c>
      <c r="J19" s="4"/>
      <c r="K19" s="4"/>
      <c r="L19" s="29"/>
      <c r="M19" s="27">
        <f t="shared" si="1"/>
        <v>0</v>
      </c>
    </row>
    <row r="20" spans="1:13" ht="22.5" customHeight="1" x14ac:dyDescent="0.2">
      <c r="A20" s="10" t="s">
        <v>19</v>
      </c>
      <c r="B20" s="11" t="s">
        <v>154</v>
      </c>
      <c r="C20" s="12">
        <v>840</v>
      </c>
      <c r="D20" s="30"/>
      <c r="E20" s="19">
        <f t="shared" si="0"/>
        <v>0</v>
      </c>
      <c r="G20" s="26" t="s">
        <v>170</v>
      </c>
      <c r="H20" s="24" t="s">
        <v>182</v>
      </c>
      <c r="I20" s="25">
        <v>36</v>
      </c>
      <c r="J20" s="4"/>
      <c r="K20" s="4"/>
      <c r="L20" s="29"/>
      <c r="M20" s="27">
        <f t="shared" si="1"/>
        <v>0</v>
      </c>
    </row>
    <row r="21" spans="1:13" ht="22.5" customHeight="1" x14ac:dyDescent="0.2">
      <c r="A21" s="10" t="s">
        <v>20</v>
      </c>
      <c r="B21" s="11" t="s">
        <v>154</v>
      </c>
      <c r="C21" s="12">
        <v>792</v>
      </c>
      <c r="D21" s="30"/>
      <c r="E21" s="19">
        <f t="shared" si="0"/>
        <v>0</v>
      </c>
      <c r="G21" s="26" t="s">
        <v>170</v>
      </c>
      <c r="H21" s="24" t="s">
        <v>183</v>
      </c>
      <c r="I21" s="25">
        <v>33</v>
      </c>
      <c r="J21" s="4"/>
      <c r="K21" s="4"/>
      <c r="L21" s="29"/>
      <c r="M21" s="27">
        <f t="shared" si="1"/>
        <v>0</v>
      </c>
    </row>
    <row r="22" spans="1:13" ht="22.5" customHeight="1" x14ac:dyDescent="0.2">
      <c r="A22" s="10" t="s">
        <v>21</v>
      </c>
      <c r="B22" s="11" t="s">
        <v>154</v>
      </c>
      <c r="C22" s="12">
        <v>720</v>
      </c>
      <c r="D22" s="30"/>
      <c r="E22" s="19">
        <f t="shared" si="0"/>
        <v>0</v>
      </c>
      <c r="G22" s="26" t="s">
        <v>170</v>
      </c>
      <c r="H22" s="24" t="s">
        <v>183</v>
      </c>
      <c r="I22" s="25">
        <v>15</v>
      </c>
      <c r="J22" s="4"/>
      <c r="K22" s="4"/>
      <c r="L22" s="29"/>
      <c r="M22" s="27">
        <f t="shared" si="1"/>
        <v>0</v>
      </c>
    </row>
    <row r="23" spans="1:13" ht="22.5" customHeight="1" x14ac:dyDescent="0.2">
      <c r="A23" s="10" t="s">
        <v>22</v>
      </c>
      <c r="B23" s="11" t="s">
        <v>154</v>
      </c>
      <c r="C23" s="12">
        <v>711</v>
      </c>
      <c r="D23" s="30"/>
      <c r="E23" s="19">
        <f t="shared" si="0"/>
        <v>0</v>
      </c>
      <c r="G23" s="24" t="s">
        <v>164</v>
      </c>
      <c r="H23" s="24" t="s">
        <v>184</v>
      </c>
      <c r="I23" s="25">
        <v>33</v>
      </c>
      <c r="J23" s="4"/>
      <c r="K23" s="4"/>
      <c r="L23" s="29"/>
      <c r="M23" s="27">
        <f t="shared" si="1"/>
        <v>0</v>
      </c>
    </row>
    <row r="24" spans="1:13" ht="22.5" customHeight="1" x14ac:dyDescent="0.2">
      <c r="A24" s="10" t="s">
        <v>23</v>
      </c>
      <c r="B24" s="11" t="s">
        <v>154</v>
      </c>
      <c r="C24" s="12">
        <v>708</v>
      </c>
      <c r="D24" s="30"/>
      <c r="E24" s="19">
        <f t="shared" si="0"/>
        <v>0</v>
      </c>
      <c r="G24" s="24" t="s">
        <v>185</v>
      </c>
      <c r="H24" s="24" t="s">
        <v>186</v>
      </c>
      <c r="I24" s="25">
        <v>27</v>
      </c>
      <c r="J24" s="4"/>
      <c r="K24" s="4"/>
      <c r="L24" s="29"/>
      <c r="M24" s="27">
        <f t="shared" si="1"/>
        <v>0</v>
      </c>
    </row>
    <row r="25" spans="1:13" ht="22.5" customHeight="1" x14ac:dyDescent="0.2">
      <c r="A25" s="10" t="s">
        <v>24</v>
      </c>
      <c r="B25" s="11" t="s">
        <v>154</v>
      </c>
      <c r="C25" s="12">
        <v>666</v>
      </c>
      <c r="D25" s="30"/>
      <c r="E25" s="19">
        <f t="shared" si="0"/>
        <v>0</v>
      </c>
      <c r="G25" s="24" t="s">
        <v>185</v>
      </c>
      <c r="H25" s="24" t="s">
        <v>187</v>
      </c>
      <c r="I25" s="25">
        <v>15</v>
      </c>
      <c r="J25" s="4"/>
      <c r="K25" s="4"/>
      <c r="L25" s="29"/>
      <c r="M25" s="27">
        <f t="shared" si="1"/>
        <v>0</v>
      </c>
    </row>
    <row r="26" spans="1:13" ht="22.5" customHeight="1" x14ac:dyDescent="0.2">
      <c r="A26" s="10" t="s">
        <v>25</v>
      </c>
      <c r="B26" s="11" t="s">
        <v>155</v>
      </c>
      <c r="C26" s="12">
        <v>603</v>
      </c>
      <c r="D26" s="30"/>
      <c r="E26" s="19">
        <f t="shared" si="0"/>
        <v>0</v>
      </c>
      <c r="G26" s="24" t="s">
        <v>185</v>
      </c>
      <c r="H26" s="24" t="s">
        <v>188</v>
      </c>
      <c r="I26" s="25">
        <v>15</v>
      </c>
      <c r="J26" s="4"/>
      <c r="K26" s="4"/>
      <c r="L26" s="29"/>
      <c r="M26" s="27">
        <f t="shared" si="1"/>
        <v>0</v>
      </c>
    </row>
    <row r="27" spans="1:13" ht="22.5" customHeight="1" x14ac:dyDescent="0.2">
      <c r="A27" s="10" t="s">
        <v>26</v>
      </c>
      <c r="B27" s="11" t="s">
        <v>154</v>
      </c>
      <c r="C27" s="12">
        <v>600</v>
      </c>
      <c r="D27" s="30"/>
      <c r="E27" s="19">
        <f t="shared" si="0"/>
        <v>0</v>
      </c>
      <c r="G27" s="24" t="s">
        <v>185</v>
      </c>
      <c r="H27" s="24" t="s">
        <v>189</v>
      </c>
      <c r="I27" s="25">
        <v>15</v>
      </c>
      <c r="J27" s="4"/>
      <c r="K27" s="4"/>
      <c r="L27" s="29"/>
      <c r="M27" s="27">
        <f t="shared" si="1"/>
        <v>0</v>
      </c>
    </row>
    <row r="28" spans="1:13" ht="22.5" customHeight="1" x14ac:dyDescent="0.2">
      <c r="A28" s="10" t="s">
        <v>27</v>
      </c>
      <c r="B28" s="11" t="s">
        <v>154</v>
      </c>
      <c r="C28" s="12">
        <v>600</v>
      </c>
      <c r="D28" s="30"/>
      <c r="E28" s="19">
        <f t="shared" si="0"/>
        <v>0</v>
      </c>
      <c r="G28" s="24" t="s">
        <v>185</v>
      </c>
      <c r="H28" s="24" t="s">
        <v>190</v>
      </c>
      <c r="I28" s="25">
        <v>12</v>
      </c>
      <c r="J28" s="4"/>
      <c r="K28" s="4"/>
      <c r="L28" s="29"/>
      <c r="M28" s="27">
        <f t="shared" si="1"/>
        <v>0</v>
      </c>
    </row>
    <row r="29" spans="1:13" ht="22.5" customHeight="1" x14ac:dyDescent="0.2">
      <c r="A29" s="10" t="s">
        <v>28</v>
      </c>
      <c r="B29" s="11" t="s">
        <v>154</v>
      </c>
      <c r="C29" s="12">
        <v>600</v>
      </c>
      <c r="D29" s="30"/>
      <c r="E29" s="19">
        <f t="shared" si="0"/>
        <v>0</v>
      </c>
      <c r="G29" s="24" t="s">
        <v>191</v>
      </c>
      <c r="H29" s="24" t="s">
        <v>192</v>
      </c>
      <c r="I29" s="25">
        <v>27</v>
      </c>
      <c r="J29" s="4"/>
      <c r="K29" s="4"/>
      <c r="L29" s="29"/>
      <c r="M29" s="27">
        <f t="shared" si="1"/>
        <v>0</v>
      </c>
    </row>
    <row r="30" spans="1:13" ht="22.5" customHeight="1" x14ac:dyDescent="0.2">
      <c r="A30" s="10" t="s">
        <v>29</v>
      </c>
      <c r="B30" s="11" t="s">
        <v>154</v>
      </c>
      <c r="C30" s="12">
        <v>600</v>
      </c>
      <c r="D30" s="30"/>
      <c r="E30" s="19">
        <f t="shared" si="0"/>
        <v>0</v>
      </c>
      <c r="G30" s="24" t="s">
        <v>161</v>
      </c>
      <c r="H30" s="24" t="s">
        <v>193</v>
      </c>
      <c r="I30" s="25">
        <v>24</v>
      </c>
      <c r="J30" s="4"/>
      <c r="K30" s="4"/>
      <c r="L30" s="29"/>
      <c r="M30" s="27">
        <f t="shared" si="1"/>
        <v>0</v>
      </c>
    </row>
    <row r="31" spans="1:13" ht="22.5" customHeight="1" x14ac:dyDescent="0.2">
      <c r="A31" s="10" t="s">
        <v>30</v>
      </c>
      <c r="B31" s="11" t="s">
        <v>154</v>
      </c>
      <c r="C31" s="12">
        <v>525</v>
      </c>
      <c r="D31" s="30"/>
      <c r="E31" s="19">
        <f t="shared" si="0"/>
        <v>0</v>
      </c>
      <c r="G31" s="24" t="s">
        <v>161</v>
      </c>
      <c r="H31" s="24" t="s">
        <v>194</v>
      </c>
      <c r="I31" s="25">
        <v>24</v>
      </c>
      <c r="J31" s="4"/>
      <c r="K31" s="4"/>
      <c r="L31" s="29"/>
      <c r="M31" s="27">
        <f t="shared" si="1"/>
        <v>0</v>
      </c>
    </row>
    <row r="32" spans="1:13" ht="22.5" customHeight="1" x14ac:dyDescent="0.2">
      <c r="A32" s="10" t="s">
        <v>31</v>
      </c>
      <c r="B32" s="11" t="s">
        <v>154</v>
      </c>
      <c r="C32" s="12">
        <v>507</v>
      </c>
      <c r="D32" s="30"/>
      <c r="E32" s="19">
        <f t="shared" si="0"/>
        <v>0</v>
      </c>
      <c r="G32" s="24" t="s">
        <v>161</v>
      </c>
      <c r="H32" s="24" t="s">
        <v>195</v>
      </c>
      <c r="I32" s="25">
        <v>24</v>
      </c>
      <c r="J32" s="4"/>
      <c r="K32" s="4"/>
      <c r="L32" s="29"/>
      <c r="M32" s="27">
        <f t="shared" si="1"/>
        <v>0</v>
      </c>
    </row>
    <row r="33" spans="1:13" ht="22.5" customHeight="1" x14ac:dyDescent="0.2">
      <c r="A33" s="10" t="s">
        <v>32</v>
      </c>
      <c r="B33" s="11" t="s">
        <v>154</v>
      </c>
      <c r="C33" s="12">
        <v>504</v>
      </c>
      <c r="D33" s="30"/>
      <c r="E33" s="19">
        <f t="shared" si="0"/>
        <v>0</v>
      </c>
      <c r="G33" s="24" t="s">
        <v>161</v>
      </c>
      <c r="H33" s="24" t="s">
        <v>196</v>
      </c>
      <c r="I33" s="25">
        <v>24</v>
      </c>
      <c r="J33" s="4"/>
      <c r="K33" s="4"/>
      <c r="L33" s="29"/>
      <c r="M33" s="27">
        <f t="shared" si="1"/>
        <v>0</v>
      </c>
    </row>
    <row r="34" spans="1:13" ht="22.5" customHeight="1" x14ac:dyDescent="0.2">
      <c r="A34" s="10" t="s">
        <v>33</v>
      </c>
      <c r="B34" s="11" t="s">
        <v>154</v>
      </c>
      <c r="C34" s="12">
        <v>480</v>
      </c>
      <c r="D34" s="30"/>
      <c r="E34" s="19">
        <f t="shared" si="0"/>
        <v>0</v>
      </c>
      <c r="G34" s="24" t="s">
        <v>161</v>
      </c>
      <c r="H34" s="24" t="s">
        <v>197</v>
      </c>
      <c r="I34" s="25">
        <v>24</v>
      </c>
      <c r="J34" s="4"/>
      <c r="K34" s="4"/>
      <c r="L34" s="29"/>
      <c r="M34" s="27">
        <f t="shared" si="1"/>
        <v>0</v>
      </c>
    </row>
    <row r="35" spans="1:13" ht="22.5" customHeight="1" x14ac:dyDescent="0.2">
      <c r="A35" s="10" t="s">
        <v>34</v>
      </c>
      <c r="B35" s="11" t="s">
        <v>154</v>
      </c>
      <c r="C35" s="12">
        <v>465</v>
      </c>
      <c r="D35" s="30"/>
      <c r="E35" s="19">
        <f t="shared" ref="E35:E66" si="2">C:C*D:D</f>
        <v>0</v>
      </c>
      <c r="G35" s="24" t="s">
        <v>161</v>
      </c>
      <c r="H35" s="24" t="s">
        <v>198</v>
      </c>
      <c r="I35" s="25">
        <v>21</v>
      </c>
      <c r="J35" s="4"/>
      <c r="K35" s="4"/>
      <c r="L35" s="29"/>
      <c r="M35" s="27">
        <f t="shared" ref="M35:M66" si="3">I:I*L:L</f>
        <v>0</v>
      </c>
    </row>
    <row r="36" spans="1:13" ht="22.5" customHeight="1" x14ac:dyDescent="0.2">
      <c r="A36" s="10" t="s">
        <v>35</v>
      </c>
      <c r="B36" s="11" t="s">
        <v>154</v>
      </c>
      <c r="C36" s="12">
        <v>453</v>
      </c>
      <c r="D36" s="30"/>
      <c r="E36" s="19">
        <f t="shared" si="2"/>
        <v>0</v>
      </c>
      <c r="G36" s="24" t="s">
        <v>161</v>
      </c>
      <c r="H36" s="24" t="s">
        <v>199</v>
      </c>
      <c r="I36" s="25">
        <v>15</v>
      </c>
      <c r="J36" s="4"/>
      <c r="K36" s="4"/>
      <c r="L36" s="29"/>
      <c r="M36" s="27">
        <f t="shared" si="3"/>
        <v>0</v>
      </c>
    </row>
    <row r="37" spans="1:13" ht="22.5" customHeight="1" x14ac:dyDescent="0.2">
      <c r="A37" s="10" t="s">
        <v>36</v>
      </c>
      <c r="B37" s="11" t="s">
        <v>154</v>
      </c>
      <c r="C37" s="12">
        <v>453</v>
      </c>
      <c r="D37" s="30"/>
      <c r="E37" s="19">
        <f t="shared" si="2"/>
        <v>0</v>
      </c>
      <c r="G37" s="24" t="s">
        <v>161</v>
      </c>
      <c r="H37" s="24" t="s">
        <v>200</v>
      </c>
      <c r="I37" s="25">
        <v>15</v>
      </c>
      <c r="J37" s="4"/>
      <c r="K37" s="4"/>
      <c r="L37" s="29"/>
      <c r="M37" s="27">
        <f t="shared" si="3"/>
        <v>0</v>
      </c>
    </row>
    <row r="38" spans="1:13" ht="22.5" customHeight="1" x14ac:dyDescent="0.2">
      <c r="A38" s="10" t="s">
        <v>37</v>
      </c>
      <c r="B38" s="11" t="s">
        <v>154</v>
      </c>
      <c r="C38" s="12">
        <v>438</v>
      </c>
      <c r="D38" s="30"/>
      <c r="E38" s="19">
        <f t="shared" si="2"/>
        <v>0</v>
      </c>
      <c r="G38" s="24" t="s">
        <v>161</v>
      </c>
      <c r="H38" s="24" t="s">
        <v>201</v>
      </c>
      <c r="I38" s="25">
        <v>15</v>
      </c>
      <c r="J38" s="4"/>
      <c r="K38" s="4"/>
      <c r="L38" s="29"/>
      <c r="M38" s="27">
        <f t="shared" si="3"/>
        <v>0</v>
      </c>
    </row>
    <row r="39" spans="1:13" ht="22.5" customHeight="1" x14ac:dyDescent="0.2">
      <c r="A39" s="10" t="s">
        <v>38</v>
      </c>
      <c r="B39" s="11" t="s">
        <v>154</v>
      </c>
      <c r="C39" s="12">
        <v>435</v>
      </c>
      <c r="D39" s="30"/>
      <c r="E39" s="19">
        <f t="shared" si="2"/>
        <v>0</v>
      </c>
      <c r="G39" s="24" t="s">
        <v>161</v>
      </c>
      <c r="H39" s="24" t="s">
        <v>202</v>
      </c>
      <c r="I39" s="25">
        <v>6</v>
      </c>
      <c r="J39" s="4"/>
      <c r="K39" s="4"/>
      <c r="L39" s="29"/>
      <c r="M39" s="27">
        <f t="shared" si="3"/>
        <v>0</v>
      </c>
    </row>
    <row r="40" spans="1:13" ht="22.5" customHeight="1" x14ac:dyDescent="0.2">
      <c r="A40" s="10" t="s">
        <v>39</v>
      </c>
      <c r="B40" s="11" t="s">
        <v>154</v>
      </c>
      <c r="C40" s="12">
        <v>435</v>
      </c>
      <c r="D40" s="30"/>
      <c r="E40" s="19">
        <f t="shared" si="2"/>
        <v>0</v>
      </c>
      <c r="G40" s="24" t="s">
        <v>191</v>
      </c>
      <c r="H40" s="24" t="s">
        <v>203</v>
      </c>
      <c r="I40" s="25">
        <v>21</v>
      </c>
      <c r="J40" s="4"/>
      <c r="K40" s="4"/>
      <c r="L40" s="29"/>
      <c r="M40" s="27">
        <f t="shared" si="3"/>
        <v>0</v>
      </c>
    </row>
    <row r="41" spans="1:13" ht="22.5" customHeight="1" x14ac:dyDescent="0.2">
      <c r="A41" s="10" t="s">
        <v>40</v>
      </c>
      <c r="B41" s="11" t="s">
        <v>154</v>
      </c>
      <c r="C41" s="12">
        <v>420</v>
      </c>
      <c r="D41" s="30"/>
      <c r="E41" s="19">
        <f t="shared" si="2"/>
        <v>0</v>
      </c>
      <c r="G41" s="24" t="s">
        <v>191</v>
      </c>
      <c r="H41" s="24" t="s">
        <v>204</v>
      </c>
      <c r="I41" s="25">
        <v>12</v>
      </c>
      <c r="J41" s="4"/>
      <c r="K41" s="4"/>
      <c r="L41" s="29"/>
      <c r="M41" s="27">
        <f t="shared" si="3"/>
        <v>0</v>
      </c>
    </row>
    <row r="42" spans="1:13" ht="22.5" customHeight="1" x14ac:dyDescent="0.2">
      <c r="A42" s="10" t="s">
        <v>41</v>
      </c>
      <c r="B42" s="11" t="s">
        <v>154</v>
      </c>
      <c r="C42" s="12">
        <v>414</v>
      </c>
      <c r="D42" s="30"/>
      <c r="E42" s="19">
        <f t="shared" si="2"/>
        <v>0</v>
      </c>
      <c r="G42" s="24" t="s">
        <v>191</v>
      </c>
      <c r="H42" s="24" t="s">
        <v>205</v>
      </c>
      <c r="I42" s="25">
        <v>12</v>
      </c>
      <c r="J42" s="4"/>
      <c r="K42" s="4"/>
      <c r="L42" s="29"/>
      <c r="M42" s="27">
        <f t="shared" si="3"/>
        <v>0</v>
      </c>
    </row>
    <row r="43" spans="1:13" ht="22.5" customHeight="1" x14ac:dyDescent="0.2">
      <c r="A43" s="10" t="s">
        <v>42</v>
      </c>
      <c r="B43" s="11" t="s">
        <v>155</v>
      </c>
      <c r="C43" s="12">
        <v>411</v>
      </c>
      <c r="D43" s="30"/>
      <c r="E43" s="19">
        <f t="shared" si="2"/>
        <v>0</v>
      </c>
      <c r="G43" s="24" t="s">
        <v>191</v>
      </c>
      <c r="H43" s="24" t="s">
        <v>206</v>
      </c>
      <c r="I43" s="25">
        <v>12</v>
      </c>
      <c r="J43" s="4"/>
      <c r="K43" s="4"/>
      <c r="L43" s="29"/>
      <c r="M43" s="27">
        <f t="shared" si="3"/>
        <v>0</v>
      </c>
    </row>
    <row r="44" spans="1:13" ht="22.5" customHeight="1" x14ac:dyDescent="0.2">
      <c r="A44" s="10" t="s">
        <v>43</v>
      </c>
      <c r="B44" s="11" t="s">
        <v>155</v>
      </c>
      <c r="C44" s="12">
        <v>411</v>
      </c>
      <c r="D44" s="30"/>
      <c r="E44" s="19">
        <f t="shared" si="2"/>
        <v>0</v>
      </c>
      <c r="G44" s="24" t="s">
        <v>191</v>
      </c>
      <c r="H44" s="24" t="s">
        <v>207</v>
      </c>
      <c r="I44" s="25">
        <v>12</v>
      </c>
      <c r="J44" s="4"/>
      <c r="K44" s="4"/>
      <c r="L44" s="29"/>
      <c r="M44" s="27">
        <f t="shared" si="3"/>
        <v>0</v>
      </c>
    </row>
    <row r="45" spans="1:13" ht="22.5" customHeight="1" x14ac:dyDescent="0.2">
      <c r="A45" s="10" t="s">
        <v>44</v>
      </c>
      <c r="B45" s="11" t="s">
        <v>154</v>
      </c>
      <c r="C45" s="12">
        <v>405</v>
      </c>
      <c r="D45" s="30"/>
      <c r="E45" s="19">
        <f t="shared" si="2"/>
        <v>0</v>
      </c>
      <c r="G45" s="26" t="s">
        <v>170</v>
      </c>
      <c r="H45" s="24" t="s">
        <v>208</v>
      </c>
      <c r="I45" s="25">
        <v>21</v>
      </c>
      <c r="J45" s="4"/>
      <c r="K45" s="4"/>
      <c r="L45" s="29"/>
      <c r="M45" s="27">
        <f t="shared" si="3"/>
        <v>0</v>
      </c>
    </row>
    <row r="46" spans="1:13" ht="22.5" customHeight="1" x14ac:dyDescent="0.2">
      <c r="A46" s="10" t="s">
        <v>45</v>
      </c>
      <c r="B46" s="11" t="s">
        <v>154</v>
      </c>
      <c r="C46" s="12">
        <v>381</v>
      </c>
      <c r="D46" s="30"/>
      <c r="E46" s="19">
        <f t="shared" si="2"/>
        <v>0</v>
      </c>
      <c r="G46" s="24" t="s">
        <v>176</v>
      </c>
      <c r="H46" s="24" t="s">
        <v>209</v>
      </c>
      <c r="I46" s="25">
        <v>18</v>
      </c>
      <c r="J46" s="4"/>
      <c r="K46" s="4"/>
      <c r="L46" s="29"/>
      <c r="M46" s="27">
        <f t="shared" si="3"/>
        <v>0</v>
      </c>
    </row>
    <row r="47" spans="1:13" ht="22.5" customHeight="1" x14ac:dyDescent="0.2">
      <c r="A47" s="10" t="s">
        <v>46</v>
      </c>
      <c r="B47" s="11" t="s">
        <v>154</v>
      </c>
      <c r="C47" s="12">
        <v>360</v>
      </c>
      <c r="D47" s="30"/>
      <c r="E47" s="19">
        <f t="shared" si="2"/>
        <v>0</v>
      </c>
      <c r="G47" s="24" t="s">
        <v>164</v>
      </c>
      <c r="H47" s="24" t="s">
        <v>210</v>
      </c>
      <c r="I47" s="25">
        <v>18</v>
      </c>
      <c r="J47" s="4"/>
      <c r="K47" s="4"/>
      <c r="L47" s="29"/>
      <c r="M47" s="27">
        <f t="shared" si="3"/>
        <v>0</v>
      </c>
    </row>
    <row r="48" spans="1:13" ht="22.5" customHeight="1" x14ac:dyDescent="0.2">
      <c r="A48" s="10" t="s">
        <v>47</v>
      </c>
      <c r="B48" s="11" t="s">
        <v>154</v>
      </c>
      <c r="C48" s="12">
        <v>333</v>
      </c>
      <c r="D48" s="30"/>
      <c r="E48" s="19">
        <f t="shared" si="2"/>
        <v>0</v>
      </c>
      <c r="G48" s="24" t="s">
        <v>161</v>
      </c>
      <c r="H48" s="24" t="s">
        <v>211</v>
      </c>
      <c r="I48" s="25">
        <v>18</v>
      </c>
      <c r="J48" s="4"/>
      <c r="K48" s="4"/>
      <c r="L48" s="29"/>
      <c r="M48" s="27">
        <f t="shared" si="3"/>
        <v>0</v>
      </c>
    </row>
    <row r="49" spans="1:13" ht="22.5" customHeight="1" x14ac:dyDescent="0.2">
      <c r="A49" s="10" t="s">
        <v>48</v>
      </c>
      <c r="B49" s="11" t="s">
        <v>154</v>
      </c>
      <c r="C49" s="12">
        <v>300</v>
      </c>
      <c r="D49" s="30"/>
      <c r="E49" s="19">
        <f t="shared" si="2"/>
        <v>0</v>
      </c>
      <c r="G49" s="24" t="s">
        <v>161</v>
      </c>
      <c r="H49" s="24" t="s">
        <v>212</v>
      </c>
      <c r="I49" s="25">
        <v>12</v>
      </c>
      <c r="J49" s="4"/>
      <c r="K49" s="4"/>
      <c r="L49" s="29"/>
      <c r="M49" s="27">
        <f t="shared" si="3"/>
        <v>0</v>
      </c>
    </row>
    <row r="50" spans="1:13" ht="22.5" customHeight="1" x14ac:dyDescent="0.2">
      <c r="A50" s="10" t="s">
        <v>49</v>
      </c>
      <c r="B50" s="11" t="s">
        <v>155</v>
      </c>
      <c r="C50" s="12">
        <v>300</v>
      </c>
      <c r="D50" s="30"/>
      <c r="E50" s="19">
        <f t="shared" si="2"/>
        <v>0</v>
      </c>
      <c r="G50" s="24" t="s">
        <v>161</v>
      </c>
      <c r="H50" s="24" t="s">
        <v>213</v>
      </c>
      <c r="I50" s="25">
        <v>12</v>
      </c>
      <c r="J50" s="4"/>
      <c r="K50" s="4"/>
      <c r="L50" s="29"/>
      <c r="M50" s="27">
        <f t="shared" si="3"/>
        <v>0</v>
      </c>
    </row>
    <row r="51" spans="1:13" ht="22.5" customHeight="1" x14ac:dyDescent="0.2">
      <c r="A51" s="10" t="s">
        <v>50</v>
      </c>
      <c r="B51" s="11" t="s">
        <v>155</v>
      </c>
      <c r="C51" s="12">
        <v>300</v>
      </c>
      <c r="D51" s="30"/>
      <c r="E51" s="19">
        <f t="shared" si="2"/>
        <v>0</v>
      </c>
      <c r="G51" s="24" t="s">
        <v>161</v>
      </c>
      <c r="H51" s="24" t="s">
        <v>214</v>
      </c>
      <c r="I51" s="25">
        <v>12</v>
      </c>
      <c r="J51" s="4"/>
      <c r="K51" s="4"/>
      <c r="L51" s="29"/>
      <c r="M51" s="27">
        <f t="shared" si="3"/>
        <v>0</v>
      </c>
    </row>
    <row r="52" spans="1:13" ht="22.5" customHeight="1" x14ac:dyDescent="0.2">
      <c r="A52" s="10" t="s">
        <v>51</v>
      </c>
      <c r="B52" s="11" t="s">
        <v>154</v>
      </c>
      <c r="C52" s="12">
        <v>285</v>
      </c>
      <c r="D52" s="30"/>
      <c r="E52" s="19">
        <f t="shared" si="2"/>
        <v>0</v>
      </c>
      <c r="G52" s="24" t="s">
        <v>161</v>
      </c>
      <c r="H52" s="24" t="s">
        <v>215</v>
      </c>
      <c r="I52" s="25">
        <v>12</v>
      </c>
      <c r="J52" s="4"/>
      <c r="K52" s="4"/>
      <c r="L52" s="29"/>
      <c r="M52" s="27">
        <f t="shared" si="3"/>
        <v>0</v>
      </c>
    </row>
    <row r="53" spans="1:13" ht="22.5" customHeight="1" x14ac:dyDescent="0.2">
      <c r="A53" s="10" t="s">
        <v>52</v>
      </c>
      <c r="B53" s="11" t="s">
        <v>154</v>
      </c>
      <c r="C53" s="12">
        <v>285</v>
      </c>
      <c r="D53" s="30"/>
      <c r="E53" s="19">
        <f t="shared" si="2"/>
        <v>0</v>
      </c>
      <c r="G53" s="24" t="s">
        <v>161</v>
      </c>
      <c r="H53" s="24" t="s">
        <v>216</v>
      </c>
      <c r="I53" s="25">
        <v>15</v>
      </c>
      <c r="J53" s="4"/>
      <c r="K53" s="4"/>
      <c r="L53" s="29"/>
      <c r="M53" s="27">
        <f t="shared" si="3"/>
        <v>0</v>
      </c>
    </row>
    <row r="54" spans="1:13" ht="22.5" customHeight="1" x14ac:dyDescent="0.2">
      <c r="A54" s="10" t="s">
        <v>53</v>
      </c>
      <c r="B54" s="11" t="s">
        <v>154</v>
      </c>
      <c r="C54" s="12">
        <v>252</v>
      </c>
      <c r="D54" s="30"/>
      <c r="E54" s="19">
        <f t="shared" si="2"/>
        <v>0</v>
      </c>
      <c r="G54" s="24" t="s">
        <v>161</v>
      </c>
      <c r="H54" s="24" t="s">
        <v>217</v>
      </c>
      <c r="I54" s="25">
        <v>15</v>
      </c>
      <c r="J54" s="4"/>
      <c r="K54" s="4"/>
      <c r="L54" s="29"/>
      <c r="M54" s="27">
        <f t="shared" si="3"/>
        <v>0</v>
      </c>
    </row>
    <row r="55" spans="1:13" ht="22.5" customHeight="1" x14ac:dyDescent="0.2">
      <c r="A55" s="10" t="s">
        <v>54</v>
      </c>
      <c r="B55" s="11" t="s">
        <v>155</v>
      </c>
      <c r="C55" s="12">
        <v>249</v>
      </c>
      <c r="D55" s="30"/>
      <c r="E55" s="19">
        <f t="shared" si="2"/>
        <v>0</v>
      </c>
      <c r="G55" s="24" t="s">
        <v>161</v>
      </c>
      <c r="H55" s="24" t="s">
        <v>218</v>
      </c>
      <c r="I55" s="25">
        <v>15</v>
      </c>
      <c r="J55" s="4"/>
      <c r="K55" s="4"/>
      <c r="L55" s="29"/>
      <c r="M55" s="27">
        <f t="shared" si="3"/>
        <v>0</v>
      </c>
    </row>
    <row r="56" spans="1:13" ht="22.5" customHeight="1" x14ac:dyDescent="0.2">
      <c r="A56" s="10" t="s">
        <v>55</v>
      </c>
      <c r="B56" s="11" t="s">
        <v>155</v>
      </c>
      <c r="C56" s="12">
        <v>246</v>
      </c>
      <c r="D56" s="30"/>
      <c r="E56" s="19">
        <f t="shared" si="2"/>
        <v>0</v>
      </c>
      <c r="G56" s="24" t="s">
        <v>161</v>
      </c>
      <c r="H56" s="24" t="s">
        <v>219</v>
      </c>
      <c r="I56" s="25">
        <v>15</v>
      </c>
      <c r="J56" s="4"/>
      <c r="K56" s="4"/>
      <c r="L56" s="29"/>
      <c r="M56" s="27">
        <f t="shared" si="3"/>
        <v>0</v>
      </c>
    </row>
    <row r="57" spans="1:13" ht="22.5" customHeight="1" x14ac:dyDescent="0.2">
      <c r="A57" s="10" t="s">
        <v>56</v>
      </c>
      <c r="B57" s="11" t="s">
        <v>155</v>
      </c>
      <c r="C57" s="12">
        <v>231</v>
      </c>
      <c r="D57" s="30"/>
      <c r="E57" s="19">
        <f t="shared" si="2"/>
        <v>0</v>
      </c>
      <c r="G57" s="24" t="s">
        <v>161</v>
      </c>
      <c r="H57" s="24" t="s">
        <v>220</v>
      </c>
      <c r="I57" s="25">
        <v>9</v>
      </c>
      <c r="J57" s="4"/>
      <c r="K57" s="4"/>
      <c r="L57" s="29"/>
      <c r="M57" s="27">
        <f t="shared" si="3"/>
        <v>0</v>
      </c>
    </row>
    <row r="58" spans="1:13" ht="22.5" customHeight="1" x14ac:dyDescent="0.2">
      <c r="A58" s="10" t="s">
        <v>57</v>
      </c>
      <c r="B58" s="11" t="s">
        <v>154</v>
      </c>
      <c r="C58" s="12">
        <v>225</v>
      </c>
      <c r="D58" s="30"/>
      <c r="E58" s="19">
        <f t="shared" si="2"/>
        <v>0</v>
      </c>
      <c r="G58" s="24" t="s">
        <v>191</v>
      </c>
      <c r="H58" s="24" t="s">
        <v>186</v>
      </c>
      <c r="I58" s="25">
        <v>15</v>
      </c>
      <c r="J58" s="4"/>
      <c r="K58" s="4"/>
      <c r="L58" s="29"/>
      <c r="M58" s="27">
        <f t="shared" si="3"/>
        <v>0</v>
      </c>
    </row>
    <row r="59" spans="1:13" ht="22.5" customHeight="1" x14ac:dyDescent="0.2">
      <c r="A59" s="10" t="s">
        <v>58</v>
      </c>
      <c r="B59" s="11" t="s">
        <v>155</v>
      </c>
      <c r="C59" s="12">
        <v>213</v>
      </c>
      <c r="D59" s="30"/>
      <c r="E59" s="19">
        <f t="shared" si="2"/>
        <v>0</v>
      </c>
      <c r="G59" s="24" t="s">
        <v>191</v>
      </c>
      <c r="H59" s="24" t="s">
        <v>187</v>
      </c>
      <c r="I59" s="25">
        <v>15</v>
      </c>
      <c r="J59" s="4"/>
      <c r="K59" s="4"/>
      <c r="L59" s="29"/>
      <c r="M59" s="27">
        <f t="shared" si="3"/>
        <v>0</v>
      </c>
    </row>
    <row r="60" spans="1:13" ht="22.5" customHeight="1" x14ac:dyDescent="0.2">
      <c r="A60" s="10" t="s">
        <v>59</v>
      </c>
      <c r="B60" s="11" t="s">
        <v>154</v>
      </c>
      <c r="C60" s="12">
        <v>195</v>
      </c>
      <c r="D60" s="30"/>
      <c r="E60" s="19">
        <f t="shared" si="2"/>
        <v>0</v>
      </c>
      <c r="G60" s="24" t="s">
        <v>191</v>
      </c>
      <c r="H60" s="24" t="s">
        <v>188</v>
      </c>
      <c r="I60" s="25">
        <v>15</v>
      </c>
      <c r="J60" s="4"/>
      <c r="K60" s="4"/>
      <c r="L60" s="29"/>
      <c r="M60" s="27">
        <f t="shared" si="3"/>
        <v>0</v>
      </c>
    </row>
    <row r="61" spans="1:13" ht="22.5" customHeight="1" x14ac:dyDescent="0.2">
      <c r="A61" s="10" t="s">
        <v>60</v>
      </c>
      <c r="B61" s="11" t="s">
        <v>155</v>
      </c>
      <c r="C61" s="12">
        <v>186</v>
      </c>
      <c r="D61" s="30"/>
      <c r="E61" s="19">
        <f t="shared" si="2"/>
        <v>0</v>
      </c>
      <c r="G61" s="24" t="s">
        <v>191</v>
      </c>
      <c r="H61" s="24" t="s">
        <v>189</v>
      </c>
      <c r="I61" s="25">
        <v>15</v>
      </c>
      <c r="J61" s="4"/>
      <c r="K61" s="4"/>
      <c r="L61" s="29"/>
      <c r="M61" s="27">
        <f t="shared" si="3"/>
        <v>0</v>
      </c>
    </row>
    <row r="62" spans="1:13" ht="22.5" customHeight="1" x14ac:dyDescent="0.2">
      <c r="A62" s="10" t="s">
        <v>61</v>
      </c>
      <c r="B62" s="11" t="s">
        <v>155</v>
      </c>
      <c r="C62" s="12">
        <v>186</v>
      </c>
      <c r="D62" s="30"/>
      <c r="E62" s="19">
        <f t="shared" si="2"/>
        <v>0</v>
      </c>
      <c r="G62" s="24" t="s">
        <v>191</v>
      </c>
      <c r="H62" s="24" t="s">
        <v>221</v>
      </c>
      <c r="I62" s="25">
        <v>9</v>
      </c>
      <c r="J62" s="4"/>
      <c r="K62" s="4"/>
      <c r="L62" s="29"/>
      <c r="M62" s="27">
        <f t="shared" si="3"/>
        <v>0</v>
      </c>
    </row>
    <row r="63" spans="1:13" ht="22.5" customHeight="1" x14ac:dyDescent="0.2">
      <c r="A63" s="10" t="s">
        <v>62</v>
      </c>
      <c r="B63" s="11" t="s">
        <v>154</v>
      </c>
      <c r="C63" s="12">
        <v>180</v>
      </c>
      <c r="D63" s="30"/>
      <c r="E63" s="19">
        <f t="shared" si="2"/>
        <v>0</v>
      </c>
      <c r="G63" s="24" t="s">
        <v>191</v>
      </c>
      <c r="H63" s="24" t="s">
        <v>222</v>
      </c>
      <c r="I63" s="25">
        <v>15</v>
      </c>
      <c r="J63" s="4"/>
      <c r="K63" s="4"/>
      <c r="L63" s="29"/>
      <c r="M63" s="27">
        <f t="shared" si="3"/>
        <v>0</v>
      </c>
    </row>
    <row r="64" spans="1:13" ht="22.5" customHeight="1" x14ac:dyDescent="0.2">
      <c r="A64" s="10" t="s">
        <v>63</v>
      </c>
      <c r="B64" s="11" t="s">
        <v>154</v>
      </c>
      <c r="C64" s="12">
        <v>174</v>
      </c>
      <c r="D64" s="30"/>
      <c r="E64" s="19">
        <f t="shared" si="2"/>
        <v>0</v>
      </c>
      <c r="G64" s="24" t="s">
        <v>191</v>
      </c>
      <c r="H64" s="24" t="s">
        <v>223</v>
      </c>
      <c r="I64" s="25">
        <v>12</v>
      </c>
      <c r="J64" s="4"/>
      <c r="K64" s="4"/>
      <c r="L64" s="29"/>
      <c r="M64" s="27">
        <f t="shared" si="3"/>
        <v>0</v>
      </c>
    </row>
    <row r="65" spans="1:13" ht="22.5" customHeight="1" x14ac:dyDescent="0.2">
      <c r="A65" s="10" t="s">
        <v>64</v>
      </c>
      <c r="B65" s="11" t="s">
        <v>154</v>
      </c>
      <c r="C65" s="12">
        <v>174</v>
      </c>
      <c r="D65" s="30"/>
      <c r="E65" s="19">
        <f t="shared" si="2"/>
        <v>0</v>
      </c>
      <c r="G65" s="24" t="s">
        <v>191</v>
      </c>
      <c r="H65" s="24" t="s">
        <v>224</v>
      </c>
      <c r="I65" s="25">
        <v>12</v>
      </c>
      <c r="J65" s="4"/>
      <c r="K65" s="4"/>
      <c r="L65" s="29"/>
      <c r="M65" s="27">
        <f t="shared" si="3"/>
        <v>0</v>
      </c>
    </row>
    <row r="66" spans="1:13" ht="22.5" customHeight="1" x14ac:dyDescent="0.2">
      <c r="A66" s="10" t="s">
        <v>65</v>
      </c>
      <c r="B66" s="11" t="s">
        <v>154</v>
      </c>
      <c r="C66" s="12">
        <v>156</v>
      </c>
      <c r="D66" s="30"/>
      <c r="E66" s="19">
        <f t="shared" si="2"/>
        <v>0</v>
      </c>
      <c r="G66" s="24" t="s">
        <v>191</v>
      </c>
      <c r="H66" s="24" t="s">
        <v>225</v>
      </c>
      <c r="I66" s="25">
        <v>12</v>
      </c>
      <c r="J66" s="4"/>
      <c r="K66" s="4"/>
      <c r="L66" s="29"/>
      <c r="M66" s="27">
        <f t="shared" si="3"/>
        <v>0</v>
      </c>
    </row>
    <row r="67" spans="1:13" ht="22.5" customHeight="1" x14ac:dyDescent="0.2">
      <c r="A67" s="10" t="s">
        <v>66</v>
      </c>
      <c r="B67" s="11" t="s">
        <v>155</v>
      </c>
      <c r="C67" s="12">
        <v>156</v>
      </c>
      <c r="D67" s="30"/>
      <c r="E67" s="19">
        <f t="shared" ref="E67:E98" si="4">C:C*D:D</f>
        <v>0</v>
      </c>
      <c r="G67" s="24" t="s">
        <v>191</v>
      </c>
      <c r="H67" s="24" t="s">
        <v>226</v>
      </c>
      <c r="I67" s="25">
        <v>12</v>
      </c>
      <c r="J67" s="4"/>
      <c r="K67" s="4"/>
      <c r="L67" s="29"/>
      <c r="M67" s="27">
        <f t="shared" ref="M67:M98" si="5">I:I*L:L</f>
        <v>0</v>
      </c>
    </row>
    <row r="68" spans="1:13" ht="22.5" customHeight="1" x14ac:dyDescent="0.2">
      <c r="A68" s="10" t="s">
        <v>67</v>
      </c>
      <c r="B68" s="11" t="s">
        <v>155</v>
      </c>
      <c r="C68" s="12">
        <v>156</v>
      </c>
      <c r="D68" s="30"/>
      <c r="E68" s="19">
        <f t="shared" si="4"/>
        <v>0</v>
      </c>
      <c r="G68" s="24" t="s">
        <v>191</v>
      </c>
      <c r="H68" s="24" t="s">
        <v>227</v>
      </c>
      <c r="I68" s="25">
        <v>9</v>
      </c>
      <c r="J68" s="4"/>
      <c r="K68" s="4"/>
      <c r="L68" s="29"/>
      <c r="M68" s="27">
        <f t="shared" si="5"/>
        <v>0</v>
      </c>
    </row>
    <row r="69" spans="1:13" ht="22.5" customHeight="1" x14ac:dyDescent="0.2">
      <c r="A69" s="10" t="s">
        <v>68</v>
      </c>
      <c r="B69" s="11" t="s">
        <v>155</v>
      </c>
      <c r="C69" s="12">
        <v>156</v>
      </c>
      <c r="D69" s="30"/>
      <c r="E69" s="19">
        <f t="shared" si="4"/>
        <v>0</v>
      </c>
      <c r="G69" s="24" t="s">
        <v>161</v>
      </c>
      <c r="H69" s="24" t="s">
        <v>228</v>
      </c>
      <c r="I69" s="25">
        <v>12</v>
      </c>
      <c r="J69" s="4"/>
      <c r="K69" s="4"/>
      <c r="L69" s="29"/>
      <c r="M69" s="27">
        <f t="shared" si="5"/>
        <v>0</v>
      </c>
    </row>
    <row r="70" spans="1:13" ht="22.5" customHeight="1" x14ac:dyDescent="0.2">
      <c r="A70" s="10" t="s">
        <v>69</v>
      </c>
      <c r="B70" s="11" t="s">
        <v>154</v>
      </c>
      <c r="C70" s="12">
        <v>150</v>
      </c>
      <c r="D70" s="30"/>
      <c r="E70" s="19">
        <f t="shared" si="4"/>
        <v>0</v>
      </c>
      <c r="G70" s="26" t="s">
        <v>170</v>
      </c>
      <c r="H70" s="24" t="s">
        <v>229</v>
      </c>
      <c r="I70" s="25">
        <v>12</v>
      </c>
      <c r="J70" s="4"/>
      <c r="K70" s="4"/>
      <c r="L70" s="29"/>
      <c r="M70" s="27">
        <f t="shared" si="5"/>
        <v>0</v>
      </c>
    </row>
    <row r="71" spans="1:13" ht="22.5" customHeight="1" x14ac:dyDescent="0.2">
      <c r="A71" s="10" t="s">
        <v>70</v>
      </c>
      <c r="B71" s="11" t="s">
        <v>154</v>
      </c>
      <c r="C71" s="12">
        <v>150</v>
      </c>
      <c r="D71" s="30"/>
      <c r="E71" s="19">
        <f t="shared" si="4"/>
        <v>0</v>
      </c>
      <c r="G71" s="26" t="s">
        <v>170</v>
      </c>
      <c r="H71" s="24" t="s">
        <v>230</v>
      </c>
      <c r="I71" s="25">
        <v>12</v>
      </c>
      <c r="J71" s="4"/>
      <c r="K71" s="4"/>
      <c r="L71" s="29"/>
      <c r="M71" s="27">
        <f t="shared" si="5"/>
        <v>0</v>
      </c>
    </row>
    <row r="72" spans="1:13" ht="22.5" customHeight="1" x14ac:dyDescent="0.2">
      <c r="A72" s="10" t="s">
        <v>71</v>
      </c>
      <c r="B72" s="11" t="s">
        <v>154</v>
      </c>
      <c r="C72" s="12">
        <v>150</v>
      </c>
      <c r="D72" s="30"/>
      <c r="E72" s="19">
        <f t="shared" si="4"/>
        <v>0</v>
      </c>
      <c r="G72" s="24" t="s">
        <v>161</v>
      </c>
      <c r="H72" s="24" t="s">
        <v>231</v>
      </c>
      <c r="I72" s="25">
        <v>12</v>
      </c>
      <c r="J72" s="4"/>
      <c r="K72" s="4"/>
      <c r="L72" s="29"/>
      <c r="M72" s="27">
        <f t="shared" si="5"/>
        <v>0</v>
      </c>
    </row>
    <row r="73" spans="1:13" ht="22.5" customHeight="1" x14ac:dyDescent="0.2">
      <c r="A73" s="10" t="s">
        <v>72</v>
      </c>
      <c r="B73" s="11" t="s">
        <v>155</v>
      </c>
      <c r="C73" s="12">
        <v>135</v>
      </c>
      <c r="D73" s="30"/>
      <c r="E73" s="19">
        <f t="shared" si="4"/>
        <v>0</v>
      </c>
      <c r="G73" s="24" t="s">
        <v>161</v>
      </c>
      <c r="H73" s="24" t="s">
        <v>232</v>
      </c>
      <c r="I73" s="25">
        <v>12</v>
      </c>
      <c r="J73" s="4"/>
      <c r="K73" s="4"/>
      <c r="L73" s="29"/>
      <c r="M73" s="27">
        <f t="shared" si="5"/>
        <v>0</v>
      </c>
    </row>
    <row r="74" spans="1:13" ht="22.5" customHeight="1" x14ac:dyDescent="0.2">
      <c r="A74" s="10" t="s">
        <v>73</v>
      </c>
      <c r="B74" s="11" t="s">
        <v>155</v>
      </c>
      <c r="C74" s="12">
        <v>132</v>
      </c>
      <c r="D74" s="30"/>
      <c r="E74" s="19">
        <f t="shared" si="4"/>
        <v>0</v>
      </c>
      <c r="G74" s="24" t="s">
        <v>161</v>
      </c>
      <c r="H74" s="24" t="s">
        <v>233</v>
      </c>
      <c r="I74" s="25">
        <v>12</v>
      </c>
      <c r="J74" s="4"/>
      <c r="K74" s="4"/>
      <c r="L74" s="29"/>
      <c r="M74" s="27">
        <f t="shared" si="5"/>
        <v>0</v>
      </c>
    </row>
    <row r="75" spans="1:13" ht="22.5" customHeight="1" x14ac:dyDescent="0.2">
      <c r="A75" s="10" t="s">
        <v>74</v>
      </c>
      <c r="B75" s="11" t="s">
        <v>155</v>
      </c>
      <c r="C75" s="12">
        <v>126</v>
      </c>
      <c r="D75" s="30"/>
      <c r="E75" s="19">
        <f t="shared" si="4"/>
        <v>0</v>
      </c>
      <c r="G75" s="24" t="s">
        <v>161</v>
      </c>
      <c r="H75" s="24" t="s">
        <v>234</v>
      </c>
      <c r="I75" s="25">
        <v>12</v>
      </c>
      <c r="J75" s="4"/>
      <c r="K75" s="4"/>
      <c r="L75" s="29"/>
      <c r="M75" s="27">
        <f t="shared" si="5"/>
        <v>0</v>
      </c>
    </row>
    <row r="76" spans="1:13" ht="22.5" customHeight="1" x14ac:dyDescent="0.2">
      <c r="A76" s="10" t="s">
        <v>75</v>
      </c>
      <c r="B76" s="11" t="s">
        <v>155</v>
      </c>
      <c r="C76" s="12">
        <v>126</v>
      </c>
      <c r="D76" s="30"/>
      <c r="E76" s="19">
        <f t="shared" si="4"/>
        <v>0</v>
      </c>
      <c r="G76" s="24" t="s">
        <v>176</v>
      </c>
      <c r="H76" s="24">
        <v>2590</v>
      </c>
      <c r="I76" s="25">
        <v>9</v>
      </c>
      <c r="J76" s="4"/>
      <c r="K76" s="4"/>
      <c r="L76" s="29"/>
      <c r="M76" s="27">
        <f t="shared" si="5"/>
        <v>0</v>
      </c>
    </row>
    <row r="77" spans="1:13" ht="22.5" customHeight="1" x14ac:dyDescent="0.2">
      <c r="A77" s="10" t="s">
        <v>76</v>
      </c>
      <c r="B77" s="11" t="s">
        <v>154</v>
      </c>
      <c r="C77" s="12">
        <v>123</v>
      </c>
      <c r="D77" s="30"/>
      <c r="E77" s="19">
        <f t="shared" si="4"/>
        <v>0</v>
      </c>
      <c r="G77" s="24" t="s">
        <v>161</v>
      </c>
      <c r="H77" s="24" t="s">
        <v>235</v>
      </c>
      <c r="I77" s="25">
        <v>9</v>
      </c>
      <c r="J77" s="4"/>
      <c r="K77" s="4"/>
      <c r="L77" s="29"/>
      <c r="M77" s="27">
        <f t="shared" si="5"/>
        <v>0</v>
      </c>
    </row>
    <row r="78" spans="1:13" ht="22.5" customHeight="1" x14ac:dyDescent="0.2">
      <c r="A78" s="10" t="s">
        <v>77</v>
      </c>
      <c r="B78" s="11" t="s">
        <v>154</v>
      </c>
      <c r="C78" s="12">
        <v>120</v>
      </c>
      <c r="D78" s="30"/>
      <c r="E78" s="19">
        <f t="shared" si="4"/>
        <v>0</v>
      </c>
      <c r="G78" s="24" t="s">
        <v>161</v>
      </c>
      <c r="H78" s="24" t="s">
        <v>236</v>
      </c>
      <c r="I78" s="25">
        <v>9</v>
      </c>
      <c r="J78" s="4"/>
      <c r="K78" s="4"/>
      <c r="L78" s="29"/>
      <c r="M78" s="27">
        <f t="shared" si="5"/>
        <v>0</v>
      </c>
    </row>
    <row r="79" spans="1:13" ht="22.5" customHeight="1" x14ac:dyDescent="0.2">
      <c r="A79" s="10" t="s">
        <v>78</v>
      </c>
      <c r="B79" s="11" t="s">
        <v>155</v>
      </c>
      <c r="C79" s="12">
        <v>117</v>
      </c>
      <c r="D79" s="30"/>
      <c r="E79" s="19">
        <f t="shared" si="4"/>
        <v>0</v>
      </c>
      <c r="G79" s="24" t="s">
        <v>161</v>
      </c>
      <c r="H79" s="24" t="s">
        <v>237</v>
      </c>
      <c r="I79" s="25">
        <v>9</v>
      </c>
      <c r="J79" s="4"/>
      <c r="K79" s="4"/>
      <c r="L79" s="29"/>
      <c r="M79" s="27">
        <f t="shared" si="5"/>
        <v>0</v>
      </c>
    </row>
    <row r="80" spans="1:13" ht="22.5" customHeight="1" x14ac:dyDescent="0.2">
      <c r="A80" s="10" t="s">
        <v>79</v>
      </c>
      <c r="B80" s="11" t="s">
        <v>155</v>
      </c>
      <c r="C80" s="12">
        <v>117</v>
      </c>
      <c r="D80" s="30"/>
      <c r="E80" s="19">
        <f t="shared" si="4"/>
        <v>0</v>
      </c>
      <c r="G80" s="24" t="s">
        <v>161</v>
      </c>
      <c r="H80" s="24" t="s">
        <v>238</v>
      </c>
      <c r="I80" s="25">
        <v>9</v>
      </c>
      <c r="J80" s="4"/>
      <c r="K80" s="4"/>
      <c r="L80" s="29"/>
      <c r="M80" s="27">
        <f t="shared" si="5"/>
        <v>0</v>
      </c>
    </row>
    <row r="81" spans="1:13" ht="22.5" customHeight="1" x14ac:dyDescent="0.2">
      <c r="A81" s="10" t="s">
        <v>80</v>
      </c>
      <c r="B81" s="11" t="s">
        <v>154</v>
      </c>
      <c r="C81" s="12">
        <v>111</v>
      </c>
      <c r="D81" s="30"/>
      <c r="E81" s="19">
        <f t="shared" si="4"/>
        <v>0</v>
      </c>
      <c r="G81" s="24" t="s">
        <v>161</v>
      </c>
      <c r="H81" s="24" t="s">
        <v>239</v>
      </c>
      <c r="I81" s="25">
        <v>6</v>
      </c>
      <c r="J81" s="4"/>
      <c r="K81" s="4"/>
      <c r="L81" s="29"/>
      <c r="M81" s="27">
        <f t="shared" si="5"/>
        <v>0</v>
      </c>
    </row>
    <row r="82" spans="1:13" ht="22.5" customHeight="1" x14ac:dyDescent="0.2">
      <c r="A82" s="10" t="s">
        <v>81</v>
      </c>
      <c r="B82" s="11" t="s">
        <v>155</v>
      </c>
      <c r="C82" s="12">
        <v>111</v>
      </c>
      <c r="D82" s="30"/>
      <c r="E82" s="19">
        <f t="shared" si="4"/>
        <v>0</v>
      </c>
      <c r="G82" s="26" t="s">
        <v>170</v>
      </c>
      <c r="H82" s="24" t="s">
        <v>240</v>
      </c>
      <c r="I82" s="25">
        <v>9</v>
      </c>
      <c r="J82" s="4"/>
      <c r="K82" s="4"/>
      <c r="L82" s="29"/>
      <c r="M82" s="27">
        <f t="shared" si="5"/>
        <v>0</v>
      </c>
    </row>
    <row r="83" spans="1:13" ht="22.5" customHeight="1" x14ac:dyDescent="0.2">
      <c r="A83" s="10" t="s">
        <v>82</v>
      </c>
      <c r="B83" s="11" t="s">
        <v>155</v>
      </c>
      <c r="C83" s="12">
        <v>108</v>
      </c>
      <c r="D83" s="30"/>
      <c r="E83" s="19">
        <f t="shared" si="4"/>
        <v>0</v>
      </c>
      <c r="G83" s="26" t="s">
        <v>170</v>
      </c>
      <c r="H83" s="24" t="s">
        <v>241</v>
      </c>
      <c r="I83" s="25">
        <v>9</v>
      </c>
      <c r="J83" s="4"/>
      <c r="K83" s="4"/>
      <c r="L83" s="29"/>
      <c r="M83" s="27">
        <f t="shared" si="5"/>
        <v>0</v>
      </c>
    </row>
    <row r="84" spans="1:13" ht="22.5" customHeight="1" x14ac:dyDescent="0.2">
      <c r="A84" s="10" t="s">
        <v>83</v>
      </c>
      <c r="B84" s="11" t="s">
        <v>155</v>
      </c>
      <c r="C84" s="12">
        <v>99</v>
      </c>
      <c r="D84" s="30"/>
      <c r="E84" s="19">
        <f t="shared" si="4"/>
        <v>0</v>
      </c>
      <c r="G84" s="26" t="s">
        <v>170</v>
      </c>
      <c r="H84" s="24" t="s">
        <v>242</v>
      </c>
      <c r="I84" s="25">
        <v>9</v>
      </c>
      <c r="J84" s="4"/>
      <c r="K84" s="4"/>
      <c r="L84" s="29"/>
      <c r="M84" s="27">
        <f t="shared" si="5"/>
        <v>0</v>
      </c>
    </row>
    <row r="85" spans="1:13" ht="22.5" customHeight="1" x14ac:dyDescent="0.2">
      <c r="A85" s="10" t="s">
        <v>84</v>
      </c>
      <c r="B85" s="11" t="s">
        <v>155</v>
      </c>
      <c r="C85" s="12">
        <v>96</v>
      </c>
      <c r="D85" s="30"/>
      <c r="E85" s="19">
        <f t="shared" si="4"/>
        <v>0</v>
      </c>
      <c r="G85" s="26" t="s">
        <v>170</v>
      </c>
      <c r="H85" s="24" t="s">
        <v>243</v>
      </c>
      <c r="I85" s="25">
        <v>9</v>
      </c>
      <c r="J85" s="4"/>
      <c r="K85" s="4"/>
      <c r="L85" s="29"/>
      <c r="M85" s="27">
        <f t="shared" si="5"/>
        <v>0</v>
      </c>
    </row>
    <row r="86" spans="1:13" ht="22.5" customHeight="1" x14ac:dyDescent="0.2">
      <c r="A86" s="10" t="s">
        <v>85</v>
      </c>
      <c r="B86" s="11" t="s">
        <v>155</v>
      </c>
      <c r="C86" s="12">
        <v>93</v>
      </c>
      <c r="D86" s="30"/>
      <c r="E86" s="19">
        <f t="shared" si="4"/>
        <v>0</v>
      </c>
      <c r="G86" s="26" t="s">
        <v>170</v>
      </c>
      <c r="H86" s="24" t="s">
        <v>244</v>
      </c>
      <c r="I86" s="25">
        <v>9</v>
      </c>
      <c r="J86" s="4"/>
      <c r="K86" s="4"/>
      <c r="L86" s="29"/>
      <c r="M86" s="27">
        <f t="shared" si="5"/>
        <v>0</v>
      </c>
    </row>
    <row r="87" spans="1:13" ht="22.5" customHeight="1" x14ac:dyDescent="0.2">
      <c r="A87" s="10" t="s">
        <v>86</v>
      </c>
      <c r="B87" s="11" t="s">
        <v>154</v>
      </c>
      <c r="C87" s="12">
        <v>90</v>
      </c>
      <c r="D87" s="30"/>
      <c r="E87" s="19">
        <f t="shared" si="4"/>
        <v>0</v>
      </c>
      <c r="G87" s="26" t="s">
        <v>170</v>
      </c>
      <c r="H87" s="24" t="s">
        <v>245</v>
      </c>
      <c r="I87" s="25">
        <v>9</v>
      </c>
      <c r="J87" s="4"/>
      <c r="K87" s="4"/>
      <c r="L87" s="29"/>
      <c r="M87" s="27">
        <f t="shared" si="5"/>
        <v>0</v>
      </c>
    </row>
    <row r="88" spans="1:13" ht="22.5" customHeight="1" x14ac:dyDescent="0.2">
      <c r="A88" s="10" t="s">
        <v>87</v>
      </c>
      <c r="B88" s="11" t="s">
        <v>155</v>
      </c>
      <c r="C88" s="12">
        <v>90</v>
      </c>
      <c r="D88" s="30"/>
      <c r="E88" s="19">
        <f t="shared" si="4"/>
        <v>0</v>
      </c>
      <c r="G88" s="26" t="s">
        <v>170</v>
      </c>
      <c r="H88" s="24" t="s">
        <v>246</v>
      </c>
      <c r="I88" s="25">
        <v>9</v>
      </c>
      <c r="J88" s="4"/>
      <c r="K88" s="4"/>
      <c r="L88" s="29"/>
      <c r="M88" s="27">
        <f t="shared" si="5"/>
        <v>0</v>
      </c>
    </row>
    <row r="89" spans="1:13" ht="22.5" customHeight="1" x14ac:dyDescent="0.2">
      <c r="A89" s="10" t="s">
        <v>88</v>
      </c>
      <c r="B89" s="11" t="s">
        <v>154</v>
      </c>
      <c r="C89" s="12">
        <v>87</v>
      </c>
      <c r="D89" s="30"/>
      <c r="E89" s="19">
        <f t="shared" si="4"/>
        <v>0</v>
      </c>
      <c r="G89" s="26" t="s">
        <v>170</v>
      </c>
      <c r="H89" s="24" t="s">
        <v>247</v>
      </c>
      <c r="I89" s="25">
        <v>9</v>
      </c>
      <c r="J89" s="4"/>
      <c r="K89" s="4"/>
      <c r="L89" s="29"/>
      <c r="M89" s="27">
        <f t="shared" si="5"/>
        <v>0</v>
      </c>
    </row>
    <row r="90" spans="1:13" ht="22.5" customHeight="1" x14ac:dyDescent="0.2">
      <c r="A90" s="10" t="s">
        <v>89</v>
      </c>
      <c r="B90" s="11" t="s">
        <v>154</v>
      </c>
      <c r="C90" s="12">
        <v>75</v>
      </c>
      <c r="D90" s="30"/>
      <c r="E90" s="19">
        <f t="shared" si="4"/>
        <v>0</v>
      </c>
      <c r="G90" s="26" t="s">
        <v>170</v>
      </c>
      <c r="H90" s="24" t="s">
        <v>248</v>
      </c>
      <c r="I90" s="25">
        <v>9</v>
      </c>
      <c r="J90" s="4"/>
      <c r="K90" s="4"/>
      <c r="L90" s="29"/>
      <c r="M90" s="27">
        <f t="shared" si="5"/>
        <v>0</v>
      </c>
    </row>
    <row r="91" spans="1:13" ht="22.5" customHeight="1" x14ac:dyDescent="0.2">
      <c r="A91" s="10" t="s">
        <v>90</v>
      </c>
      <c r="B91" s="11" t="s">
        <v>155</v>
      </c>
      <c r="C91" s="12">
        <v>72</v>
      </c>
      <c r="D91" s="30"/>
      <c r="E91" s="19">
        <f t="shared" si="4"/>
        <v>0</v>
      </c>
      <c r="G91" s="26" t="s">
        <v>170</v>
      </c>
      <c r="H91" s="24" t="s">
        <v>249</v>
      </c>
      <c r="I91" s="25">
        <v>9</v>
      </c>
      <c r="J91" s="4"/>
      <c r="K91" s="4"/>
      <c r="L91" s="29"/>
      <c r="M91" s="27">
        <f t="shared" si="5"/>
        <v>0</v>
      </c>
    </row>
    <row r="92" spans="1:13" ht="22.5" customHeight="1" x14ac:dyDescent="0.2">
      <c r="A92" s="10" t="s">
        <v>91</v>
      </c>
      <c r="B92" s="11" t="s">
        <v>155</v>
      </c>
      <c r="C92" s="12">
        <v>72</v>
      </c>
      <c r="D92" s="30"/>
      <c r="E92" s="19">
        <f t="shared" si="4"/>
        <v>0</v>
      </c>
      <c r="G92" s="26" t="s">
        <v>170</v>
      </c>
      <c r="H92" s="24" t="s">
        <v>250</v>
      </c>
      <c r="I92" s="25">
        <v>9</v>
      </c>
      <c r="J92" s="4"/>
      <c r="K92" s="4"/>
      <c r="L92" s="29"/>
      <c r="M92" s="27">
        <f t="shared" si="5"/>
        <v>0</v>
      </c>
    </row>
    <row r="93" spans="1:13" ht="22.5" customHeight="1" x14ac:dyDescent="0.2">
      <c r="A93" s="10" t="s">
        <v>92</v>
      </c>
      <c r="B93" s="11" t="s">
        <v>155</v>
      </c>
      <c r="C93" s="12">
        <v>66</v>
      </c>
      <c r="D93" s="30"/>
      <c r="E93" s="19">
        <f t="shared" si="4"/>
        <v>0</v>
      </c>
      <c r="G93" s="26" t="s">
        <v>170</v>
      </c>
      <c r="H93" s="24" t="s">
        <v>251</v>
      </c>
      <c r="I93" s="25">
        <v>9</v>
      </c>
      <c r="J93" s="4"/>
      <c r="K93" s="4"/>
      <c r="L93" s="29"/>
      <c r="M93" s="27">
        <f t="shared" si="5"/>
        <v>0</v>
      </c>
    </row>
    <row r="94" spans="1:13" ht="22.5" customHeight="1" x14ac:dyDescent="0.2">
      <c r="A94" s="10" t="s">
        <v>93</v>
      </c>
      <c r="B94" s="11" t="s">
        <v>154</v>
      </c>
      <c r="C94" s="12">
        <v>60</v>
      </c>
      <c r="D94" s="30"/>
      <c r="E94" s="19">
        <f t="shared" si="4"/>
        <v>0</v>
      </c>
      <c r="G94" s="24" t="s">
        <v>185</v>
      </c>
      <c r="H94" s="24" t="s">
        <v>252</v>
      </c>
      <c r="I94" s="25">
        <v>9</v>
      </c>
      <c r="J94" s="4"/>
      <c r="K94" s="4"/>
      <c r="L94" s="29"/>
      <c r="M94" s="27">
        <f t="shared" si="5"/>
        <v>0</v>
      </c>
    </row>
    <row r="95" spans="1:13" ht="22.5" customHeight="1" x14ac:dyDescent="0.2">
      <c r="A95" s="10" t="s">
        <v>94</v>
      </c>
      <c r="B95" s="11" t="s">
        <v>154</v>
      </c>
      <c r="C95" s="12">
        <v>60</v>
      </c>
      <c r="D95" s="30"/>
      <c r="E95" s="19">
        <f t="shared" si="4"/>
        <v>0</v>
      </c>
      <c r="G95" s="24" t="s">
        <v>185</v>
      </c>
      <c r="H95" s="24" t="s">
        <v>253</v>
      </c>
      <c r="I95" s="25">
        <v>9</v>
      </c>
      <c r="J95" s="4"/>
      <c r="K95" s="4"/>
      <c r="L95" s="29"/>
      <c r="M95" s="27">
        <f t="shared" si="5"/>
        <v>0</v>
      </c>
    </row>
    <row r="96" spans="1:13" ht="22.5" customHeight="1" x14ac:dyDescent="0.2">
      <c r="A96" s="10" t="s">
        <v>95</v>
      </c>
      <c r="B96" s="11" t="s">
        <v>154</v>
      </c>
      <c r="C96" s="12">
        <v>60</v>
      </c>
      <c r="D96" s="30"/>
      <c r="E96" s="19">
        <f t="shared" si="4"/>
        <v>0</v>
      </c>
      <c r="G96" s="24" t="s">
        <v>185</v>
      </c>
      <c r="H96" s="24" t="s">
        <v>254</v>
      </c>
      <c r="I96" s="25">
        <v>9</v>
      </c>
      <c r="J96" s="4"/>
      <c r="K96" s="4"/>
      <c r="L96" s="29"/>
      <c r="M96" s="27">
        <f t="shared" si="5"/>
        <v>0</v>
      </c>
    </row>
    <row r="97" spans="1:13" ht="22.5" customHeight="1" x14ac:dyDescent="0.2">
      <c r="A97" s="10" t="s">
        <v>96</v>
      </c>
      <c r="B97" s="11" t="s">
        <v>154</v>
      </c>
      <c r="C97" s="12">
        <v>57</v>
      </c>
      <c r="D97" s="30"/>
      <c r="E97" s="19">
        <f t="shared" si="4"/>
        <v>0</v>
      </c>
      <c r="G97" s="24" t="s">
        <v>185</v>
      </c>
      <c r="H97" s="24" t="s">
        <v>255</v>
      </c>
      <c r="I97" s="25">
        <v>9</v>
      </c>
      <c r="J97" s="4"/>
      <c r="K97" s="4"/>
      <c r="L97" s="29"/>
      <c r="M97" s="27">
        <f t="shared" si="5"/>
        <v>0</v>
      </c>
    </row>
    <row r="98" spans="1:13" ht="22.5" customHeight="1" x14ac:dyDescent="0.2">
      <c r="A98" s="10" t="s">
        <v>97</v>
      </c>
      <c r="B98" s="11" t="s">
        <v>154</v>
      </c>
      <c r="C98" s="12">
        <v>57</v>
      </c>
      <c r="D98" s="30"/>
      <c r="E98" s="19">
        <f t="shared" si="4"/>
        <v>0</v>
      </c>
      <c r="G98" s="24" t="s">
        <v>185</v>
      </c>
      <c r="H98" s="24" t="s">
        <v>256</v>
      </c>
      <c r="I98" s="25">
        <v>9</v>
      </c>
      <c r="J98" s="4"/>
      <c r="K98" s="4"/>
      <c r="L98" s="29"/>
      <c r="M98" s="27">
        <f t="shared" si="5"/>
        <v>0</v>
      </c>
    </row>
    <row r="99" spans="1:13" ht="22.5" customHeight="1" x14ac:dyDescent="0.2">
      <c r="A99" s="10" t="s">
        <v>98</v>
      </c>
      <c r="B99" s="11" t="s">
        <v>154</v>
      </c>
      <c r="C99" s="12">
        <v>54</v>
      </c>
      <c r="D99" s="30"/>
      <c r="E99" s="19">
        <f t="shared" ref="E99:E130" si="6">C:C*D:D</f>
        <v>0</v>
      </c>
      <c r="G99" s="24" t="s">
        <v>166</v>
      </c>
      <c r="H99" s="24" t="s">
        <v>257</v>
      </c>
      <c r="I99" s="25">
        <v>9</v>
      </c>
      <c r="J99" s="4"/>
      <c r="K99" s="4"/>
      <c r="L99" s="29"/>
      <c r="M99" s="27">
        <f t="shared" ref="M99:M130" si="7">I:I*L:L</f>
        <v>0</v>
      </c>
    </row>
    <row r="100" spans="1:13" ht="22.5" customHeight="1" x14ac:dyDescent="0.2">
      <c r="A100" s="10" t="s">
        <v>99</v>
      </c>
      <c r="B100" s="11" t="s">
        <v>155</v>
      </c>
      <c r="C100" s="12">
        <v>54</v>
      </c>
      <c r="D100" s="30"/>
      <c r="E100" s="19">
        <f t="shared" si="6"/>
        <v>0</v>
      </c>
      <c r="G100" s="24" t="s">
        <v>166</v>
      </c>
      <c r="H100" s="24" t="s">
        <v>258</v>
      </c>
      <c r="I100" s="25">
        <v>3</v>
      </c>
      <c r="J100" s="4"/>
      <c r="K100" s="4"/>
      <c r="L100" s="29"/>
      <c r="M100" s="27">
        <f t="shared" si="7"/>
        <v>0</v>
      </c>
    </row>
    <row r="101" spans="1:13" ht="22.5" customHeight="1" x14ac:dyDescent="0.2">
      <c r="A101" s="10" t="s">
        <v>100</v>
      </c>
      <c r="B101" s="11" t="s">
        <v>155</v>
      </c>
      <c r="C101" s="12">
        <v>54</v>
      </c>
      <c r="D101" s="30"/>
      <c r="E101" s="19">
        <f t="shared" si="6"/>
        <v>0</v>
      </c>
      <c r="G101" s="26" t="s">
        <v>170</v>
      </c>
      <c r="H101" s="24" t="s">
        <v>259</v>
      </c>
      <c r="I101" s="25">
        <v>9</v>
      </c>
      <c r="J101" s="4"/>
      <c r="K101" s="4"/>
      <c r="L101" s="29"/>
      <c r="M101" s="27">
        <f t="shared" si="7"/>
        <v>0</v>
      </c>
    </row>
    <row r="102" spans="1:13" ht="22.5" customHeight="1" x14ac:dyDescent="0.2">
      <c r="A102" s="10" t="s">
        <v>101</v>
      </c>
      <c r="B102" s="11" t="s">
        <v>154</v>
      </c>
      <c r="C102" s="12">
        <v>51</v>
      </c>
      <c r="D102" s="30"/>
      <c r="E102" s="19">
        <f t="shared" si="6"/>
        <v>0</v>
      </c>
      <c r="G102" s="26" t="s">
        <v>170</v>
      </c>
      <c r="H102" s="24" t="s">
        <v>260</v>
      </c>
      <c r="I102" s="25">
        <v>9</v>
      </c>
      <c r="J102" s="4"/>
      <c r="K102" s="4"/>
      <c r="L102" s="29"/>
      <c r="M102" s="27">
        <f t="shared" si="7"/>
        <v>0</v>
      </c>
    </row>
    <row r="103" spans="1:13" ht="22.5" customHeight="1" x14ac:dyDescent="0.2">
      <c r="A103" s="10" t="s">
        <v>102</v>
      </c>
      <c r="B103" s="11" t="s">
        <v>155</v>
      </c>
      <c r="C103" s="12">
        <v>51</v>
      </c>
      <c r="D103" s="30"/>
      <c r="E103" s="19">
        <f t="shared" si="6"/>
        <v>0</v>
      </c>
      <c r="G103" s="26" t="s">
        <v>170</v>
      </c>
      <c r="H103" s="24" t="s">
        <v>261</v>
      </c>
      <c r="I103" s="25">
        <v>9</v>
      </c>
      <c r="J103" s="4"/>
      <c r="K103" s="4"/>
      <c r="L103" s="29"/>
      <c r="M103" s="27">
        <f t="shared" si="7"/>
        <v>0</v>
      </c>
    </row>
    <row r="104" spans="1:13" ht="22.5" customHeight="1" x14ac:dyDescent="0.2">
      <c r="A104" s="10" t="s">
        <v>103</v>
      </c>
      <c r="B104" s="11" t="s">
        <v>154</v>
      </c>
      <c r="C104" s="12">
        <v>48</v>
      </c>
      <c r="D104" s="30"/>
      <c r="E104" s="19">
        <f t="shared" si="6"/>
        <v>0</v>
      </c>
      <c r="G104" s="26" t="s">
        <v>170</v>
      </c>
      <c r="H104" s="24" t="s">
        <v>262</v>
      </c>
      <c r="I104" s="25">
        <v>9</v>
      </c>
      <c r="J104" s="4"/>
      <c r="K104" s="4"/>
      <c r="L104" s="29"/>
      <c r="M104" s="27">
        <f t="shared" si="7"/>
        <v>0</v>
      </c>
    </row>
    <row r="105" spans="1:13" ht="22.5" customHeight="1" x14ac:dyDescent="0.2">
      <c r="A105" s="10" t="s">
        <v>104</v>
      </c>
      <c r="B105" s="11" t="s">
        <v>155</v>
      </c>
      <c r="C105" s="12">
        <v>48</v>
      </c>
      <c r="D105" s="30"/>
      <c r="E105" s="19">
        <f t="shared" si="6"/>
        <v>0</v>
      </c>
      <c r="G105" s="24" t="s">
        <v>176</v>
      </c>
      <c r="H105" s="24" t="s">
        <v>263</v>
      </c>
      <c r="I105" s="25">
        <v>6</v>
      </c>
      <c r="J105" s="4"/>
      <c r="K105" s="4"/>
      <c r="L105" s="29"/>
      <c r="M105" s="27">
        <f t="shared" si="7"/>
        <v>0</v>
      </c>
    </row>
    <row r="106" spans="1:13" ht="22.5" customHeight="1" x14ac:dyDescent="0.2">
      <c r="A106" s="10" t="s">
        <v>105</v>
      </c>
      <c r="B106" s="11" t="s">
        <v>155</v>
      </c>
      <c r="C106" s="12">
        <v>45</v>
      </c>
      <c r="D106" s="30"/>
      <c r="E106" s="19">
        <f t="shared" si="6"/>
        <v>0</v>
      </c>
      <c r="G106" s="24" t="s">
        <v>176</v>
      </c>
      <c r="H106" s="24" t="s">
        <v>264</v>
      </c>
      <c r="I106" s="25">
        <v>6</v>
      </c>
      <c r="J106" s="4"/>
      <c r="K106" s="4"/>
      <c r="L106" s="29"/>
      <c r="M106" s="27">
        <f t="shared" si="7"/>
        <v>0</v>
      </c>
    </row>
    <row r="107" spans="1:13" ht="22.5" customHeight="1" x14ac:dyDescent="0.2">
      <c r="A107" s="10" t="s">
        <v>106</v>
      </c>
      <c r="B107" s="11" t="s">
        <v>155</v>
      </c>
      <c r="C107" s="12">
        <v>45</v>
      </c>
      <c r="D107" s="30"/>
      <c r="E107" s="19">
        <f t="shared" si="6"/>
        <v>0</v>
      </c>
      <c r="G107" s="24" t="s">
        <v>176</v>
      </c>
      <c r="H107" s="24" t="s">
        <v>265</v>
      </c>
      <c r="I107" s="25">
        <v>6</v>
      </c>
      <c r="J107" s="4"/>
      <c r="K107" s="4"/>
      <c r="L107" s="29"/>
      <c r="M107" s="27">
        <f t="shared" si="7"/>
        <v>0</v>
      </c>
    </row>
    <row r="108" spans="1:13" ht="22.5" customHeight="1" x14ac:dyDescent="0.2">
      <c r="A108" s="10" t="s">
        <v>107</v>
      </c>
      <c r="B108" s="11" t="s">
        <v>154</v>
      </c>
      <c r="C108" s="12">
        <v>45</v>
      </c>
      <c r="D108" s="30"/>
      <c r="E108" s="19">
        <f t="shared" si="6"/>
        <v>0</v>
      </c>
      <c r="G108" s="24" t="s">
        <v>176</v>
      </c>
      <c r="H108" s="24" t="s">
        <v>266</v>
      </c>
      <c r="I108" s="25">
        <v>6</v>
      </c>
      <c r="J108" s="4"/>
      <c r="K108" s="4"/>
      <c r="L108" s="29"/>
      <c r="M108" s="27">
        <f t="shared" si="7"/>
        <v>0</v>
      </c>
    </row>
    <row r="109" spans="1:13" ht="22.5" customHeight="1" x14ac:dyDescent="0.2">
      <c r="A109" s="10" t="s">
        <v>108</v>
      </c>
      <c r="B109" s="11" t="s">
        <v>154</v>
      </c>
      <c r="C109" s="12">
        <v>45</v>
      </c>
      <c r="D109" s="30"/>
      <c r="E109" s="19">
        <f t="shared" si="6"/>
        <v>0</v>
      </c>
      <c r="G109" s="24" t="s">
        <v>176</v>
      </c>
      <c r="H109" s="24" t="s">
        <v>267</v>
      </c>
      <c r="I109" s="25">
        <v>6</v>
      </c>
      <c r="J109" s="4"/>
      <c r="K109" s="4"/>
      <c r="L109" s="29"/>
      <c r="M109" s="27">
        <f t="shared" si="7"/>
        <v>0</v>
      </c>
    </row>
    <row r="110" spans="1:13" ht="22.5" customHeight="1" x14ac:dyDescent="0.2">
      <c r="A110" s="10" t="s">
        <v>109</v>
      </c>
      <c r="B110" s="11" t="s">
        <v>155</v>
      </c>
      <c r="C110" s="12">
        <v>45</v>
      </c>
      <c r="D110" s="30"/>
      <c r="E110" s="19">
        <f t="shared" si="6"/>
        <v>0</v>
      </c>
      <c r="G110" s="24" t="s">
        <v>176</v>
      </c>
      <c r="H110" s="24" t="s">
        <v>268</v>
      </c>
      <c r="I110" s="25">
        <v>6</v>
      </c>
      <c r="J110" s="4"/>
      <c r="K110" s="4"/>
      <c r="L110" s="29"/>
      <c r="M110" s="27">
        <f t="shared" si="7"/>
        <v>0</v>
      </c>
    </row>
    <row r="111" spans="1:13" ht="22.5" customHeight="1" x14ac:dyDescent="0.2">
      <c r="A111" s="10" t="s">
        <v>110</v>
      </c>
      <c r="B111" s="11" t="s">
        <v>154</v>
      </c>
      <c r="C111" s="12">
        <v>45</v>
      </c>
      <c r="D111" s="30"/>
      <c r="E111" s="19">
        <f t="shared" si="6"/>
        <v>0</v>
      </c>
      <c r="G111" s="24" t="s">
        <v>166</v>
      </c>
      <c r="H111" s="24" t="s">
        <v>269</v>
      </c>
      <c r="I111" s="25">
        <v>6</v>
      </c>
      <c r="J111" s="4"/>
      <c r="K111" s="4"/>
      <c r="L111" s="29"/>
      <c r="M111" s="27">
        <f t="shared" si="7"/>
        <v>0</v>
      </c>
    </row>
    <row r="112" spans="1:13" ht="22.5" customHeight="1" x14ac:dyDescent="0.2">
      <c r="A112" s="10" t="s">
        <v>111</v>
      </c>
      <c r="B112" s="11" t="s">
        <v>154</v>
      </c>
      <c r="C112" s="12">
        <v>45</v>
      </c>
      <c r="D112" s="30"/>
      <c r="E112" s="19">
        <f t="shared" si="6"/>
        <v>0</v>
      </c>
      <c r="G112" s="24" t="s">
        <v>166</v>
      </c>
      <c r="H112" s="24" t="s">
        <v>270</v>
      </c>
      <c r="I112" s="25">
        <v>6</v>
      </c>
      <c r="J112" s="4"/>
      <c r="K112" s="4"/>
      <c r="L112" s="29"/>
      <c r="M112" s="27">
        <f t="shared" si="7"/>
        <v>0</v>
      </c>
    </row>
    <row r="113" spans="1:13" ht="22.5" customHeight="1" x14ac:dyDescent="0.2">
      <c r="A113" s="10" t="s">
        <v>112</v>
      </c>
      <c r="B113" s="11" t="s">
        <v>155</v>
      </c>
      <c r="C113" s="12">
        <v>45</v>
      </c>
      <c r="D113" s="30"/>
      <c r="E113" s="19">
        <f t="shared" si="6"/>
        <v>0</v>
      </c>
      <c r="G113" s="24" t="s">
        <v>166</v>
      </c>
      <c r="H113" s="24" t="s">
        <v>271</v>
      </c>
      <c r="I113" s="25">
        <v>6</v>
      </c>
      <c r="J113" s="4"/>
      <c r="K113" s="4"/>
      <c r="L113" s="29"/>
      <c r="M113" s="27">
        <f t="shared" si="7"/>
        <v>0</v>
      </c>
    </row>
    <row r="114" spans="1:13" ht="22.5" customHeight="1" x14ac:dyDescent="0.2">
      <c r="A114" s="10" t="s">
        <v>113</v>
      </c>
      <c r="B114" s="11" t="s">
        <v>154</v>
      </c>
      <c r="C114" s="12">
        <v>45</v>
      </c>
      <c r="D114" s="30"/>
      <c r="E114" s="19">
        <f t="shared" si="6"/>
        <v>0</v>
      </c>
      <c r="G114" s="24" t="s">
        <v>166</v>
      </c>
      <c r="H114" s="24" t="s">
        <v>272</v>
      </c>
      <c r="I114" s="25">
        <v>6</v>
      </c>
      <c r="J114" s="4"/>
      <c r="K114" s="4"/>
      <c r="L114" s="29"/>
      <c r="M114" s="27">
        <f t="shared" si="7"/>
        <v>0</v>
      </c>
    </row>
    <row r="115" spans="1:13" ht="22.5" customHeight="1" x14ac:dyDescent="0.2">
      <c r="A115" s="10" t="s">
        <v>114</v>
      </c>
      <c r="B115" s="11" t="s">
        <v>154</v>
      </c>
      <c r="C115" s="12">
        <v>45</v>
      </c>
      <c r="D115" s="30"/>
      <c r="E115" s="19">
        <f t="shared" si="6"/>
        <v>0</v>
      </c>
      <c r="G115" s="24" t="s">
        <v>166</v>
      </c>
      <c r="H115" s="24" t="s">
        <v>273</v>
      </c>
      <c r="I115" s="25">
        <v>6</v>
      </c>
      <c r="J115" s="4"/>
      <c r="K115" s="4"/>
      <c r="L115" s="29"/>
      <c r="M115" s="27">
        <f t="shared" si="7"/>
        <v>0</v>
      </c>
    </row>
    <row r="116" spans="1:13" ht="22.5" customHeight="1" x14ac:dyDescent="0.2">
      <c r="A116" s="10" t="s">
        <v>115</v>
      </c>
      <c r="B116" s="11" t="s">
        <v>154</v>
      </c>
      <c r="C116" s="12">
        <v>45</v>
      </c>
      <c r="D116" s="30"/>
      <c r="E116" s="19">
        <f t="shared" si="6"/>
        <v>0</v>
      </c>
      <c r="G116" s="26" t="s">
        <v>170</v>
      </c>
      <c r="H116" s="24" t="s">
        <v>274</v>
      </c>
      <c r="I116" s="25">
        <v>6</v>
      </c>
      <c r="J116" s="4"/>
      <c r="K116" s="4"/>
      <c r="L116" s="29"/>
      <c r="M116" s="27">
        <f t="shared" si="7"/>
        <v>0</v>
      </c>
    </row>
    <row r="117" spans="1:13" ht="22.5" customHeight="1" x14ac:dyDescent="0.2">
      <c r="A117" s="10" t="s">
        <v>116</v>
      </c>
      <c r="B117" s="11" t="s">
        <v>154</v>
      </c>
      <c r="C117" s="12">
        <v>45</v>
      </c>
      <c r="D117" s="30"/>
      <c r="E117" s="19">
        <f t="shared" si="6"/>
        <v>0</v>
      </c>
      <c r="G117" s="26" t="s">
        <v>170</v>
      </c>
      <c r="H117" s="24" t="s">
        <v>275</v>
      </c>
      <c r="I117" s="25">
        <v>6</v>
      </c>
      <c r="J117" s="4"/>
      <c r="K117" s="4"/>
      <c r="L117" s="29"/>
      <c r="M117" s="27">
        <f t="shared" si="7"/>
        <v>0</v>
      </c>
    </row>
    <row r="118" spans="1:13" ht="22.5" customHeight="1" x14ac:dyDescent="0.2">
      <c r="A118" s="10" t="s">
        <v>117</v>
      </c>
      <c r="B118" s="11" t="s">
        <v>154</v>
      </c>
      <c r="C118" s="12">
        <v>45</v>
      </c>
      <c r="D118" s="30"/>
      <c r="E118" s="19">
        <f t="shared" si="6"/>
        <v>0</v>
      </c>
      <c r="G118" s="26" t="s">
        <v>170</v>
      </c>
      <c r="H118" s="24" t="s">
        <v>276</v>
      </c>
      <c r="I118" s="25">
        <v>6</v>
      </c>
      <c r="J118" s="4"/>
      <c r="K118" s="4"/>
      <c r="L118" s="29"/>
      <c r="M118" s="27">
        <f t="shared" si="7"/>
        <v>0</v>
      </c>
    </row>
    <row r="119" spans="1:13" ht="22.5" customHeight="1" x14ac:dyDescent="0.2">
      <c r="A119" s="10" t="s">
        <v>118</v>
      </c>
      <c r="B119" s="11" t="s">
        <v>154</v>
      </c>
      <c r="C119" s="12">
        <v>45</v>
      </c>
      <c r="D119" s="30"/>
      <c r="E119" s="19">
        <f t="shared" si="6"/>
        <v>0</v>
      </c>
      <c r="G119" s="26" t="s">
        <v>170</v>
      </c>
      <c r="H119" s="24" t="s">
        <v>277</v>
      </c>
      <c r="I119" s="25">
        <v>6</v>
      </c>
      <c r="J119" s="4"/>
      <c r="K119" s="4"/>
      <c r="L119" s="29"/>
      <c r="M119" s="27">
        <f t="shared" si="7"/>
        <v>0</v>
      </c>
    </row>
    <row r="120" spans="1:13" ht="22.5" customHeight="1" x14ac:dyDescent="0.2">
      <c r="A120" s="10" t="s">
        <v>119</v>
      </c>
      <c r="B120" s="11" t="s">
        <v>155</v>
      </c>
      <c r="C120" s="12">
        <v>45</v>
      </c>
      <c r="D120" s="30"/>
      <c r="E120" s="19">
        <f t="shared" si="6"/>
        <v>0</v>
      </c>
      <c r="G120" s="24" t="s">
        <v>176</v>
      </c>
      <c r="H120" s="24" t="s">
        <v>278</v>
      </c>
      <c r="I120" s="25">
        <v>6</v>
      </c>
      <c r="J120" s="4"/>
      <c r="K120" s="4"/>
      <c r="L120" s="29"/>
      <c r="M120" s="27">
        <f t="shared" si="7"/>
        <v>0</v>
      </c>
    </row>
    <row r="121" spans="1:13" ht="22.5" customHeight="1" x14ac:dyDescent="0.2">
      <c r="A121" s="10" t="s">
        <v>120</v>
      </c>
      <c r="B121" s="11" t="s">
        <v>154</v>
      </c>
      <c r="C121" s="12">
        <v>45</v>
      </c>
      <c r="D121" s="30"/>
      <c r="E121" s="19">
        <f t="shared" si="6"/>
        <v>0</v>
      </c>
      <c r="G121" s="24" t="s">
        <v>176</v>
      </c>
      <c r="H121" s="24" t="s">
        <v>279</v>
      </c>
      <c r="I121" s="25">
        <v>6</v>
      </c>
      <c r="J121" s="4"/>
      <c r="K121" s="4"/>
      <c r="L121" s="29"/>
      <c r="M121" s="27">
        <f t="shared" si="7"/>
        <v>0</v>
      </c>
    </row>
    <row r="122" spans="1:13" ht="22.5" customHeight="1" x14ac:dyDescent="0.2">
      <c r="A122" s="10" t="s">
        <v>121</v>
      </c>
      <c r="B122" s="11" t="s">
        <v>155</v>
      </c>
      <c r="C122" s="12">
        <v>45</v>
      </c>
      <c r="D122" s="30"/>
      <c r="E122" s="19">
        <f t="shared" si="6"/>
        <v>0</v>
      </c>
      <c r="G122" s="24" t="s">
        <v>176</v>
      </c>
      <c r="H122" s="24" t="s">
        <v>280</v>
      </c>
      <c r="I122" s="25">
        <v>6</v>
      </c>
      <c r="J122" s="4"/>
      <c r="K122" s="4"/>
      <c r="L122" s="29"/>
      <c r="M122" s="27">
        <f t="shared" si="7"/>
        <v>0</v>
      </c>
    </row>
    <row r="123" spans="1:13" ht="22.5" customHeight="1" x14ac:dyDescent="0.2">
      <c r="A123" s="10" t="s">
        <v>122</v>
      </c>
      <c r="B123" s="11" t="s">
        <v>155</v>
      </c>
      <c r="C123" s="12">
        <v>45</v>
      </c>
      <c r="D123" s="30"/>
      <c r="E123" s="19">
        <f t="shared" si="6"/>
        <v>0</v>
      </c>
      <c r="G123" s="24" t="s">
        <v>176</v>
      </c>
      <c r="H123" s="24" t="s">
        <v>281</v>
      </c>
      <c r="I123" s="25">
        <v>6</v>
      </c>
      <c r="J123" s="4"/>
      <c r="K123" s="4"/>
      <c r="L123" s="29"/>
      <c r="M123" s="27">
        <f t="shared" si="7"/>
        <v>0</v>
      </c>
    </row>
    <row r="124" spans="1:13" ht="22.5" customHeight="1" x14ac:dyDescent="0.2">
      <c r="A124" s="10" t="s">
        <v>123</v>
      </c>
      <c r="B124" s="11" t="s">
        <v>155</v>
      </c>
      <c r="C124" s="12">
        <v>45</v>
      </c>
      <c r="D124" s="30"/>
      <c r="E124" s="19">
        <f t="shared" si="6"/>
        <v>0</v>
      </c>
      <c r="G124" s="26" t="s">
        <v>170</v>
      </c>
      <c r="H124" s="24" t="s">
        <v>282</v>
      </c>
      <c r="I124" s="25">
        <v>6</v>
      </c>
      <c r="J124" s="4"/>
      <c r="K124" s="4"/>
      <c r="L124" s="29"/>
      <c r="M124" s="27">
        <f t="shared" si="7"/>
        <v>0</v>
      </c>
    </row>
    <row r="125" spans="1:13" ht="22.5" customHeight="1" x14ac:dyDescent="0.2">
      <c r="A125" s="10" t="s">
        <v>124</v>
      </c>
      <c r="B125" s="11" t="s">
        <v>154</v>
      </c>
      <c r="C125" s="12">
        <v>45</v>
      </c>
      <c r="D125" s="30"/>
      <c r="E125" s="19">
        <f t="shared" si="6"/>
        <v>0</v>
      </c>
      <c r="G125" s="26" t="s">
        <v>170</v>
      </c>
      <c r="H125" s="24" t="s">
        <v>283</v>
      </c>
      <c r="I125" s="25">
        <v>6</v>
      </c>
      <c r="J125" s="4"/>
      <c r="K125" s="4"/>
      <c r="L125" s="29"/>
      <c r="M125" s="27">
        <f t="shared" si="7"/>
        <v>0</v>
      </c>
    </row>
    <row r="126" spans="1:13" ht="22.5" customHeight="1" x14ac:dyDescent="0.2">
      <c r="A126" s="10" t="s">
        <v>125</v>
      </c>
      <c r="B126" s="11" t="s">
        <v>155</v>
      </c>
      <c r="C126" s="12">
        <v>45</v>
      </c>
      <c r="D126" s="30"/>
      <c r="E126" s="19">
        <f t="shared" si="6"/>
        <v>0</v>
      </c>
      <c r="G126" s="26" t="s">
        <v>170</v>
      </c>
      <c r="H126" s="24" t="s">
        <v>284</v>
      </c>
      <c r="I126" s="25">
        <v>6</v>
      </c>
      <c r="J126" s="4"/>
      <c r="K126" s="4"/>
      <c r="L126" s="29"/>
      <c r="M126" s="27">
        <f t="shared" si="7"/>
        <v>0</v>
      </c>
    </row>
    <row r="127" spans="1:13" ht="22.5" customHeight="1" x14ac:dyDescent="0.2">
      <c r="A127" s="10" t="s">
        <v>126</v>
      </c>
      <c r="B127" s="11" t="s">
        <v>155</v>
      </c>
      <c r="C127" s="12">
        <v>45</v>
      </c>
      <c r="D127" s="30"/>
      <c r="E127" s="19">
        <f t="shared" si="6"/>
        <v>0</v>
      </c>
      <c r="G127" s="26" t="s">
        <v>170</v>
      </c>
      <c r="H127" s="24" t="s">
        <v>285</v>
      </c>
      <c r="I127" s="25">
        <v>6</v>
      </c>
      <c r="J127" s="4"/>
      <c r="K127" s="4"/>
      <c r="L127" s="29"/>
      <c r="M127" s="27">
        <f t="shared" si="7"/>
        <v>0</v>
      </c>
    </row>
    <row r="128" spans="1:13" ht="22.5" customHeight="1" x14ac:dyDescent="0.2">
      <c r="A128" s="10" t="s">
        <v>127</v>
      </c>
      <c r="B128" s="11" t="s">
        <v>154</v>
      </c>
      <c r="C128" s="12">
        <v>45</v>
      </c>
      <c r="D128" s="30"/>
      <c r="E128" s="19">
        <f t="shared" si="6"/>
        <v>0</v>
      </c>
      <c r="G128" s="24" t="s">
        <v>161</v>
      </c>
      <c r="H128" s="24" t="s">
        <v>286</v>
      </c>
      <c r="I128" s="25">
        <v>6</v>
      </c>
      <c r="J128" s="4"/>
      <c r="K128" s="4"/>
      <c r="L128" s="29"/>
      <c r="M128" s="27">
        <f t="shared" si="7"/>
        <v>0</v>
      </c>
    </row>
    <row r="129" spans="1:13" ht="22.5" customHeight="1" x14ac:dyDescent="0.2">
      <c r="A129" s="10" t="s">
        <v>128</v>
      </c>
      <c r="B129" s="11" t="s">
        <v>154</v>
      </c>
      <c r="C129" s="12">
        <v>45</v>
      </c>
      <c r="D129" s="30"/>
      <c r="E129" s="19">
        <f t="shared" si="6"/>
        <v>0</v>
      </c>
      <c r="G129" s="26" t="s">
        <v>170</v>
      </c>
      <c r="H129" s="24" t="s">
        <v>287</v>
      </c>
      <c r="I129" s="25">
        <v>6</v>
      </c>
      <c r="J129" s="4"/>
      <c r="K129" s="4"/>
      <c r="L129" s="29"/>
      <c r="M129" s="27">
        <f t="shared" si="7"/>
        <v>0</v>
      </c>
    </row>
    <row r="130" spans="1:13" ht="22.5" customHeight="1" x14ac:dyDescent="0.2">
      <c r="A130" s="10" t="s">
        <v>129</v>
      </c>
      <c r="B130" s="11" t="s">
        <v>154</v>
      </c>
      <c r="C130" s="12">
        <v>45</v>
      </c>
      <c r="D130" s="30"/>
      <c r="E130" s="19">
        <f t="shared" si="6"/>
        <v>0</v>
      </c>
      <c r="G130" s="26" t="s">
        <v>170</v>
      </c>
      <c r="H130" s="24" t="s">
        <v>288</v>
      </c>
      <c r="I130" s="25">
        <v>6</v>
      </c>
      <c r="J130" s="4"/>
      <c r="K130" s="4"/>
      <c r="L130" s="29"/>
      <c r="M130" s="27">
        <f t="shared" si="7"/>
        <v>0</v>
      </c>
    </row>
    <row r="131" spans="1:13" ht="22.5" customHeight="1" x14ac:dyDescent="0.2">
      <c r="A131" s="10" t="s">
        <v>130</v>
      </c>
      <c r="B131" s="11" t="s">
        <v>154</v>
      </c>
      <c r="C131" s="12">
        <v>45</v>
      </c>
      <c r="D131" s="30"/>
      <c r="E131" s="19">
        <f t="shared" ref="E131:E154" si="8">C:C*D:D</f>
        <v>0</v>
      </c>
      <c r="G131" s="26" t="s">
        <v>170</v>
      </c>
      <c r="H131" s="24" t="s">
        <v>289</v>
      </c>
      <c r="I131" s="25">
        <v>6</v>
      </c>
      <c r="J131" s="4"/>
      <c r="K131" s="4"/>
      <c r="L131" s="29"/>
      <c r="M131" s="27">
        <f t="shared" ref="M131:M162" si="9">I:I*L:L</f>
        <v>0</v>
      </c>
    </row>
    <row r="132" spans="1:13" ht="22.5" customHeight="1" x14ac:dyDescent="0.2">
      <c r="A132" s="10" t="s">
        <v>131</v>
      </c>
      <c r="B132" s="11" t="s">
        <v>154</v>
      </c>
      <c r="C132" s="12">
        <v>45</v>
      </c>
      <c r="D132" s="30"/>
      <c r="E132" s="19">
        <f t="shared" si="8"/>
        <v>0</v>
      </c>
      <c r="G132" s="26" t="s">
        <v>170</v>
      </c>
      <c r="H132" s="24" t="s">
        <v>290</v>
      </c>
      <c r="I132" s="25">
        <v>6</v>
      </c>
      <c r="J132" s="4"/>
      <c r="K132" s="4"/>
      <c r="L132" s="29"/>
      <c r="M132" s="27">
        <f t="shared" si="9"/>
        <v>0</v>
      </c>
    </row>
    <row r="133" spans="1:13" ht="22.5" customHeight="1" x14ac:dyDescent="0.2">
      <c r="A133" s="10" t="s">
        <v>132</v>
      </c>
      <c r="B133" s="11" t="s">
        <v>154</v>
      </c>
      <c r="C133" s="12">
        <v>45</v>
      </c>
      <c r="D133" s="30"/>
      <c r="E133" s="19">
        <f t="shared" si="8"/>
        <v>0</v>
      </c>
      <c r="G133" s="26" t="s">
        <v>170</v>
      </c>
      <c r="H133" s="24" t="s">
        <v>291</v>
      </c>
      <c r="I133" s="25">
        <v>6</v>
      </c>
      <c r="J133" s="4"/>
      <c r="K133" s="4"/>
      <c r="L133" s="29"/>
      <c r="M133" s="27">
        <f t="shared" si="9"/>
        <v>0</v>
      </c>
    </row>
    <row r="134" spans="1:13" ht="22.5" customHeight="1" x14ac:dyDescent="0.2">
      <c r="A134" s="10" t="s">
        <v>133</v>
      </c>
      <c r="B134" s="11" t="s">
        <v>154</v>
      </c>
      <c r="C134" s="12">
        <v>45</v>
      </c>
      <c r="D134" s="30"/>
      <c r="E134" s="19">
        <f t="shared" si="8"/>
        <v>0</v>
      </c>
      <c r="G134" s="26" t="s">
        <v>170</v>
      </c>
      <c r="H134" s="24" t="s">
        <v>292</v>
      </c>
      <c r="I134" s="25">
        <v>6</v>
      </c>
      <c r="J134" s="4"/>
      <c r="K134" s="4"/>
      <c r="L134" s="29"/>
      <c r="M134" s="27">
        <f t="shared" si="9"/>
        <v>0</v>
      </c>
    </row>
    <row r="135" spans="1:13" ht="22.5" customHeight="1" x14ac:dyDescent="0.2">
      <c r="A135" s="10" t="s">
        <v>134</v>
      </c>
      <c r="B135" s="11" t="s">
        <v>155</v>
      </c>
      <c r="C135" s="12">
        <v>45</v>
      </c>
      <c r="D135" s="30"/>
      <c r="E135" s="19">
        <f t="shared" si="8"/>
        <v>0</v>
      </c>
      <c r="G135" s="26" t="s">
        <v>170</v>
      </c>
      <c r="H135" s="24" t="s">
        <v>293</v>
      </c>
      <c r="I135" s="25">
        <v>6</v>
      </c>
      <c r="J135" s="4"/>
      <c r="K135" s="4"/>
      <c r="L135" s="29"/>
      <c r="M135" s="27">
        <f t="shared" si="9"/>
        <v>0</v>
      </c>
    </row>
    <row r="136" spans="1:13" ht="22.5" customHeight="1" x14ac:dyDescent="0.2">
      <c r="A136" s="10" t="s">
        <v>135</v>
      </c>
      <c r="B136" s="11" t="s">
        <v>155</v>
      </c>
      <c r="C136" s="12">
        <v>45</v>
      </c>
      <c r="D136" s="30"/>
      <c r="E136" s="19">
        <f t="shared" si="8"/>
        <v>0</v>
      </c>
      <c r="G136" s="26" t="s">
        <v>170</v>
      </c>
      <c r="H136" s="24" t="s">
        <v>294</v>
      </c>
      <c r="I136" s="25">
        <v>6</v>
      </c>
      <c r="J136" s="4"/>
      <c r="K136" s="4"/>
      <c r="L136" s="29"/>
      <c r="M136" s="27">
        <f t="shared" si="9"/>
        <v>0</v>
      </c>
    </row>
    <row r="137" spans="1:13" ht="22.5" customHeight="1" x14ac:dyDescent="0.2">
      <c r="A137" s="10" t="s">
        <v>136</v>
      </c>
      <c r="B137" s="11" t="s">
        <v>155</v>
      </c>
      <c r="C137" s="12">
        <v>45</v>
      </c>
      <c r="D137" s="30"/>
      <c r="E137" s="19">
        <f t="shared" si="8"/>
        <v>0</v>
      </c>
      <c r="G137" s="26" t="s">
        <v>170</v>
      </c>
      <c r="H137" s="24" t="s">
        <v>295</v>
      </c>
      <c r="I137" s="25">
        <v>6</v>
      </c>
      <c r="J137" s="4"/>
      <c r="K137" s="4"/>
      <c r="L137" s="29"/>
      <c r="M137" s="27">
        <f t="shared" si="9"/>
        <v>0</v>
      </c>
    </row>
    <row r="138" spans="1:13" ht="22.5" customHeight="1" x14ac:dyDescent="0.2">
      <c r="A138" s="10" t="s">
        <v>137</v>
      </c>
      <c r="B138" s="11" t="s">
        <v>155</v>
      </c>
      <c r="C138" s="12">
        <v>45</v>
      </c>
      <c r="D138" s="30"/>
      <c r="E138" s="19">
        <f t="shared" si="8"/>
        <v>0</v>
      </c>
      <c r="G138" s="26" t="s">
        <v>170</v>
      </c>
      <c r="H138" s="24" t="s">
        <v>296</v>
      </c>
      <c r="I138" s="25">
        <v>6</v>
      </c>
      <c r="J138" s="4"/>
      <c r="K138" s="4"/>
      <c r="L138" s="29"/>
      <c r="M138" s="27">
        <f t="shared" si="9"/>
        <v>0</v>
      </c>
    </row>
    <row r="139" spans="1:13" ht="22.5" customHeight="1" x14ac:dyDescent="0.2">
      <c r="A139" s="10" t="s">
        <v>138</v>
      </c>
      <c r="B139" s="11" t="s">
        <v>154</v>
      </c>
      <c r="C139" s="12">
        <v>45</v>
      </c>
      <c r="D139" s="30"/>
      <c r="E139" s="19">
        <f t="shared" si="8"/>
        <v>0</v>
      </c>
      <c r="G139" s="26" t="s">
        <v>170</v>
      </c>
      <c r="H139" s="24" t="s">
        <v>297</v>
      </c>
      <c r="I139" s="25">
        <v>6</v>
      </c>
      <c r="J139" s="4"/>
      <c r="K139" s="4"/>
      <c r="L139" s="29"/>
      <c r="M139" s="27">
        <f t="shared" si="9"/>
        <v>0</v>
      </c>
    </row>
    <row r="140" spans="1:13" ht="22.5" customHeight="1" x14ac:dyDescent="0.2">
      <c r="A140" s="10" t="s">
        <v>139</v>
      </c>
      <c r="B140" s="11" t="s">
        <v>155</v>
      </c>
      <c r="C140" s="12">
        <v>45</v>
      </c>
      <c r="D140" s="30"/>
      <c r="E140" s="19">
        <f t="shared" si="8"/>
        <v>0</v>
      </c>
      <c r="G140" s="26" t="s">
        <v>170</v>
      </c>
      <c r="H140" s="24" t="s">
        <v>298</v>
      </c>
      <c r="I140" s="25">
        <v>6</v>
      </c>
      <c r="J140" s="4"/>
      <c r="K140" s="4"/>
      <c r="L140" s="29"/>
      <c r="M140" s="27">
        <f t="shared" si="9"/>
        <v>0</v>
      </c>
    </row>
    <row r="141" spans="1:13" ht="22.5" customHeight="1" x14ac:dyDescent="0.2">
      <c r="A141" s="10" t="s">
        <v>140</v>
      </c>
      <c r="B141" s="11" t="s">
        <v>154</v>
      </c>
      <c r="C141" s="12">
        <v>45</v>
      </c>
      <c r="D141" s="30"/>
      <c r="E141" s="19">
        <f t="shared" si="8"/>
        <v>0</v>
      </c>
      <c r="G141" s="24" t="s">
        <v>161</v>
      </c>
      <c r="H141" s="24" t="s">
        <v>299</v>
      </c>
      <c r="I141" s="25">
        <v>6</v>
      </c>
      <c r="J141" s="4"/>
      <c r="K141" s="4"/>
      <c r="L141" s="29"/>
      <c r="M141" s="27">
        <f t="shared" si="9"/>
        <v>0</v>
      </c>
    </row>
    <row r="142" spans="1:13" ht="22.5" customHeight="1" x14ac:dyDescent="0.2">
      <c r="A142" s="10" t="s">
        <v>141</v>
      </c>
      <c r="B142" s="11" t="s">
        <v>155</v>
      </c>
      <c r="C142" s="12">
        <v>45</v>
      </c>
      <c r="D142" s="30"/>
      <c r="E142" s="19">
        <f t="shared" si="8"/>
        <v>0</v>
      </c>
      <c r="G142" s="24" t="s">
        <v>164</v>
      </c>
      <c r="H142" s="24" t="s">
        <v>300</v>
      </c>
      <c r="I142" s="25">
        <v>6</v>
      </c>
      <c r="J142" s="4"/>
      <c r="K142" s="4"/>
      <c r="L142" s="29"/>
      <c r="M142" s="27">
        <f t="shared" si="9"/>
        <v>0</v>
      </c>
    </row>
    <row r="143" spans="1:13" ht="22.5" customHeight="1" x14ac:dyDescent="0.2">
      <c r="A143" s="10" t="s">
        <v>142</v>
      </c>
      <c r="B143" s="11" t="s">
        <v>155</v>
      </c>
      <c r="C143" s="12">
        <v>45</v>
      </c>
      <c r="D143" s="30"/>
      <c r="E143" s="19">
        <f t="shared" si="8"/>
        <v>0</v>
      </c>
      <c r="G143" s="24" t="s">
        <v>166</v>
      </c>
      <c r="H143" s="24" t="s">
        <v>301</v>
      </c>
      <c r="I143" s="25">
        <v>6</v>
      </c>
      <c r="J143" s="4"/>
      <c r="K143" s="4"/>
      <c r="L143" s="29"/>
      <c r="M143" s="27">
        <f t="shared" si="9"/>
        <v>0</v>
      </c>
    </row>
    <row r="144" spans="1:13" ht="22.5" customHeight="1" x14ac:dyDescent="0.2">
      <c r="A144" s="10" t="s">
        <v>143</v>
      </c>
      <c r="B144" s="11" t="s">
        <v>155</v>
      </c>
      <c r="C144" s="12">
        <v>45</v>
      </c>
      <c r="D144" s="30"/>
      <c r="E144" s="19">
        <f t="shared" si="8"/>
        <v>0</v>
      </c>
      <c r="G144" s="26" t="s">
        <v>170</v>
      </c>
      <c r="H144" s="24" t="s">
        <v>302</v>
      </c>
      <c r="I144" s="25">
        <v>6</v>
      </c>
      <c r="J144" s="4"/>
      <c r="K144" s="4"/>
      <c r="L144" s="29"/>
      <c r="M144" s="27">
        <f t="shared" si="9"/>
        <v>0</v>
      </c>
    </row>
    <row r="145" spans="1:13" ht="22.5" customHeight="1" x14ac:dyDescent="0.2">
      <c r="A145" s="10" t="s">
        <v>144</v>
      </c>
      <c r="B145" s="11" t="s">
        <v>155</v>
      </c>
      <c r="C145" s="12">
        <v>45</v>
      </c>
      <c r="D145" s="30"/>
      <c r="E145" s="19">
        <f t="shared" si="8"/>
        <v>0</v>
      </c>
      <c r="G145" s="26" t="s">
        <v>170</v>
      </c>
      <c r="H145" s="24" t="s">
        <v>303</v>
      </c>
      <c r="I145" s="25">
        <v>6</v>
      </c>
      <c r="J145" s="4"/>
      <c r="K145" s="4"/>
      <c r="L145" s="29"/>
      <c r="M145" s="27">
        <f t="shared" si="9"/>
        <v>0</v>
      </c>
    </row>
    <row r="146" spans="1:13" ht="22.5" customHeight="1" x14ac:dyDescent="0.2">
      <c r="A146" s="10" t="s">
        <v>145</v>
      </c>
      <c r="B146" s="11" t="s">
        <v>155</v>
      </c>
      <c r="C146" s="12">
        <v>45</v>
      </c>
      <c r="D146" s="30"/>
      <c r="E146" s="19">
        <f t="shared" si="8"/>
        <v>0</v>
      </c>
      <c r="G146" s="26" t="s">
        <v>170</v>
      </c>
      <c r="H146" s="24" t="s">
        <v>304</v>
      </c>
      <c r="I146" s="25">
        <v>6</v>
      </c>
      <c r="J146" s="4"/>
      <c r="K146" s="4"/>
      <c r="L146" s="29"/>
      <c r="M146" s="27">
        <f t="shared" si="9"/>
        <v>0</v>
      </c>
    </row>
    <row r="147" spans="1:13" ht="22.5" customHeight="1" x14ac:dyDescent="0.2">
      <c r="A147" s="10" t="s">
        <v>146</v>
      </c>
      <c r="B147" s="11" t="s">
        <v>154</v>
      </c>
      <c r="C147" s="12">
        <v>45</v>
      </c>
      <c r="D147" s="30"/>
      <c r="E147" s="19">
        <f t="shared" si="8"/>
        <v>0</v>
      </c>
      <c r="G147" s="24" t="s">
        <v>305</v>
      </c>
      <c r="H147" s="24" t="s">
        <v>361</v>
      </c>
      <c r="I147" s="25">
        <v>6</v>
      </c>
      <c r="J147" s="4"/>
      <c r="K147" s="4"/>
      <c r="L147" s="29"/>
      <c r="M147" s="27">
        <f t="shared" si="9"/>
        <v>0</v>
      </c>
    </row>
    <row r="148" spans="1:13" ht="22.5" customHeight="1" x14ac:dyDescent="0.2">
      <c r="A148" s="10" t="s">
        <v>147</v>
      </c>
      <c r="B148" s="11" t="s">
        <v>155</v>
      </c>
      <c r="C148" s="12">
        <v>45</v>
      </c>
      <c r="D148" s="30"/>
      <c r="E148" s="19">
        <f t="shared" si="8"/>
        <v>0</v>
      </c>
      <c r="G148" s="24" t="s">
        <v>305</v>
      </c>
      <c r="H148" s="24" t="s">
        <v>362</v>
      </c>
      <c r="I148" s="25">
        <v>6</v>
      </c>
      <c r="J148" s="4"/>
      <c r="K148" s="4"/>
      <c r="L148" s="29"/>
      <c r="M148" s="27">
        <f t="shared" si="9"/>
        <v>0</v>
      </c>
    </row>
    <row r="149" spans="1:13" ht="22.5" customHeight="1" x14ac:dyDescent="0.2">
      <c r="A149" s="10" t="s">
        <v>148</v>
      </c>
      <c r="B149" s="11" t="s">
        <v>155</v>
      </c>
      <c r="C149" s="12">
        <v>45</v>
      </c>
      <c r="D149" s="30"/>
      <c r="E149" s="19">
        <f t="shared" si="8"/>
        <v>0</v>
      </c>
      <c r="G149" s="24" t="s">
        <v>305</v>
      </c>
      <c r="H149" s="24" t="s">
        <v>363</v>
      </c>
      <c r="I149" s="25">
        <v>6</v>
      </c>
      <c r="J149" s="4"/>
      <c r="K149" s="4"/>
      <c r="L149" s="29"/>
      <c r="M149" s="27">
        <f t="shared" si="9"/>
        <v>0</v>
      </c>
    </row>
    <row r="150" spans="1:13" ht="22.5" customHeight="1" x14ac:dyDescent="0.2">
      <c r="A150" s="10" t="s">
        <v>149</v>
      </c>
      <c r="B150" s="11" t="s">
        <v>154</v>
      </c>
      <c r="C150" s="12">
        <v>45</v>
      </c>
      <c r="D150" s="30"/>
      <c r="E150" s="19">
        <f t="shared" si="8"/>
        <v>0</v>
      </c>
      <c r="G150" s="24" t="s">
        <v>305</v>
      </c>
      <c r="H150" s="24" t="s">
        <v>364</v>
      </c>
      <c r="I150" s="25">
        <v>6</v>
      </c>
      <c r="J150" s="4"/>
      <c r="K150" s="4"/>
      <c r="L150" s="29"/>
      <c r="M150" s="27">
        <f t="shared" si="9"/>
        <v>0</v>
      </c>
    </row>
    <row r="151" spans="1:13" ht="22.5" customHeight="1" x14ac:dyDescent="0.2">
      <c r="A151" s="10" t="s">
        <v>150</v>
      </c>
      <c r="B151" s="11" t="s">
        <v>155</v>
      </c>
      <c r="C151" s="12">
        <v>45</v>
      </c>
      <c r="D151" s="30"/>
      <c r="E151" s="19">
        <f t="shared" si="8"/>
        <v>0</v>
      </c>
      <c r="G151" s="24" t="s">
        <v>305</v>
      </c>
      <c r="H151" s="24" t="s">
        <v>306</v>
      </c>
      <c r="I151" s="25">
        <v>6</v>
      </c>
      <c r="J151" s="4"/>
      <c r="K151" s="4"/>
      <c r="L151" s="29"/>
      <c r="M151" s="27">
        <f t="shared" si="9"/>
        <v>0</v>
      </c>
    </row>
    <row r="152" spans="1:13" ht="22.5" customHeight="1" x14ac:dyDescent="0.2">
      <c r="A152" s="10" t="s">
        <v>151</v>
      </c>
      <c r="B152" s="11" t="s">
        <v>154</v>
      </c>
      <c r="C152" s="12">
        <v>45</v>
      </c>
      <c r="D152" s="30"/>
      <c r="E152" s="19">
        <f t="shared" si="8"/>
        <v>0</v>
      </c>
      <c r="G152" s="24" t="s">
        <v>305</v>
      </c>
      <c r="H152" s="24" t="s">
        <v>307</v>
      </c>
      <c r="I152" s="25">
        <v>6</v>
      </c>
      <c r="J152" s="4"/>
      <c r="K152" s="4"/>
      <c r="L152" s="29"/>
      <c r="M152" s="27">
        <f t="shared" si="9"/>
        <v>0</v>
      </c>
    </row>
    <row r="153" spans="1:13" ht="22.5" customHeight="1" x14ac:dyDescent="0.2">
      <c r="A153" s="10" t="s">
        <v>152</v>
      </c>
      <c r="B153" s="11" t="s">
        <v>154</v>
      </c>
      <c r="C153" s="12">
        <v>45</v>
      </c>
      <c r="D153" s="30"/>
      <c r="E153" s="19">
        <f t="shared" si="8"/>
        <v>0</v>
      </c>
      <c r="G153" s="26" t="s">
        <v>170</v>
      </c>
      <c r="H153" s="24" t="s">
        <v>308</v>
      </c>
      <c r="I153" s="25">
        <v>6</v>
      </c>
      <c r="J153" s="4"/>
      <c r="K153" s="4"/>
      <c r="L153" s="29"/>
      <c r="M153" s="27">
        <f t="shared" si="9"/>
        <v>0</v>
      </c>
    </row>
    <row r="154" spans="1:13" ht="22.5" customHeight="1" x14ac:dyDescent="0.2">
      <c r="A154" s="10" t="s">
        <v>153</v>
      </c>
      <c r="B154" s="11" t="s">
        <v>154</v>
      </c>
      <c r="C154" s="12">
        <v>45</v>
      </c>
      <c r="D154" s="30"/>
      <c r="E154" s="19">
        <f t="shared" si="8"/>
        <v>0</v>
      </c>
      <c r="G154" s="24" t="s">
        <v>161</v>
      </c>
      <c r="H154" s="24" t="s">
        <v>309</v>
      </c>
      <c r="I154" s="25">
        <v>6</v>
      </c>
      <c r="J154" s="4"/>
      <c r="K154" s="4"/>
      <c r="L154" s="29"/>
      <c r="M154" s="27">
        <f t="shared" si="9"/>
        <v>0</v>
      </c>
    </row>
    <row r="155" spans="1:13" ht="22.5" customHeight="1" x14ac:dyDescent="0.2">
      <c r="A155" s="31" t="s">
        <v>357</v>
      </c>
      <c r="B155" s="31"/>
      <c r="C155" s="31"/>
      <c r="D155" s="31"/>
      <c r="E155" s="20">
        <f>SUM(E3:E154)</f>
        <v>0</v>
      </c>
      <c r="G155" s="24" t="s">
        <v>161</v>
      </c>
      <c r="H155" s="24" t="s">
        <v>310</v>
      </c>
      <c r="I155" s="25">
        <v>6</v>
      </c>
      <c r="J155" s="4"/>
      <c r="K155" s="4"/>
      <c r="L155" s="29"/>
      <c r="M155" s="27">
        <f t="shared" si="9"/>
        <v>0</v>
      </c>
    </row>
    <row r="156" spans="1:13" ht="22.5" customHeight="1" x14ac:dyDescent="0.2">
      <c r="A156" s="13"/>
      <c r="B156" s="14"/>
      <c r="C156" s="15"/>
      <c r="D156" s="5"/>
      <c r="E156" s="21"/>
      <c r="G156" s="24" t="s">
        <v>161</v>
      </c>
      <c r="H156" s="24" t="s">
        <v>311</v>
      </c>
      <c r="I156" s="25">
        <v>6</v>
      </c>
      <c r="J156" s="4"/>
      <c r="K156" s="4"/>
      <c r="L156" s="29"/>
      <c r="M156" s="27">
        <f t="shared" si="9"/>
        <v>0</v>
      </c>
    </row>
    <row r="157" spans="1:13" ht="22.5" customHeight="1" x14ac:dyDescent="0.2">
      <c r="A157" s="13"/>
      <c r="B157" s="14"/>
      <c r="C157" s="15"/>
      <c r="D157" s="5"/>
      <c r="E157" s="21"/>
      <c r="G157" s="24" t="s">
        <v>161</v>
      </c>
      <c r="H157" s="24" t="s">
        <v>312</v>
      </c>
      <c r="I157" s="25">
        <v>6</v>
      </c>
      <c r="J157" s="4"/>
      <c r="K157" s="4"/>
      <c r="L157" s="29"/>
      <c r="M157" s="27">
        <f t="shared" si="9"/>
        <v>0</v>
      </c>
    </row>
    <row r="158" spans="1:13" ht="22.5" customHeight="1" x14ac:dyDescent="0.2">
      <c r="A158" s="13"/>
      <c r="B158" s="14"/>
      <c r="C158" s="15"/>
      <c r="D158" s="5"/>
      <c r="E158" s="21"/>
      <c r="G158" s="24" t="s">
        <v>161</v>
      </c>
      <c r="H158" s="24" t="s">
        <v>313</v>
      </c>
      <c r="I158" s="25">
        <v>6</v>
      </c>
      <c r="J158" s="4"/>
      <c r="K158" s="4"/>
      <c r="L158" s="29"/>
      <c r="M158" s="27">
        <f t="shared" si="9"/>
        <v>0</v>
      </c>
    </row>
    <row r="159" spans="1:13" ht="22.5" customHeight="1" x14ac:dyDescent="0.2">
      <c r="A159" s="13"/>
      <c r="B159" s="14"/>
      <c r="C159" s="15"/>
      <c r="D159" s="5"/>
      <c r="E159" s="21"/>
      <c r="G159" s="24" t="s">
        <v>161</v>
      </c>
      <c r="H159" s="24" t="s">
        <v>314</v>
      </c>
      <c r="I159" s="25">
        <v>6</v>
      </c>
      <c r="J159" s="4"/>
      <c r="K159" s="4"/>
      <c r="L159" s="29"/>
      <c r="M159" s="27">
        <f t="shared" si="9"/>
        <v>0</v>
      </c>
    </row>
    <row r="160" spans="1:13" ht="22.5" customHeight="1" x14ac:dyDescent="0.2">
      <c r="A160" s="13"/>
      <c r="B160" s="14"/>
      <c r="C160" s="15"/>
      <c r="D160" s="5"/>
      <c r="E160" s="21"/>
      <c r="G160" s="24" t="s">
        <v>161</v>
      </c>
      <c r="H160" s="24" t="s">
        <v>315</v>
      </c>
      <c r="I160" s="25">
        <v>6</v>
      </c>
      <c r="J160" s="4"/>
      <c r="K160" s="4"/>
      <c r="L160" s="29"/>
      <c r="M160" s="27">
        <f t="shared" si="9"/>
        <v>0</v>
      </c>
    </row>
    <row r="161" spans="1:13" ht="22.5" customHeight="1" x14ac:dyDescent="0.2">
      <c r="A161" s="13"/>
      <c r="B161" s="14"/>
      <c r="C161" s="15"/>
      <c r="D161" s="5"/>
      <c r="E161" s="21"/>
      <c r="G161" s="24" t="s">
        <v>161</v>
      </c>
      <c r="H161" s="24" t="s">
        <v>316</v>
      </c>
      <c r="I161" s="25">
        <v>6</v>
      </c>
      <c r="J161" s="4"/>
      <c r="K161" s="4"/>
      <c r="L161" s="29"/>
      <c r="M161" s="27">
        <f t="shared" si="9"/>
        <v>0</v>
      </c>
    </row>
    <row r="162" spans="1:13" ht="22.5" customHeight="1" x14ac:dyDescent="0.2">
      <c r="A162" s="13"/>
      <c r="B162" s="14"/>
      <c r="C162" s="15"/>
      <c r="D162" s="5"/>
      <c r="E162" s="21"/>
      <c r="G162" s="24" t="s">
        <v>161</v>
      </c>
      <c r="H162" s="24" t="s">
        <v>317</v>
      </c>
      <c r="I162" s="25">
        <v>6</v>
      </c>
      <c r="J162" s="4"/>
      <c r="K162" s="4"/>
      <c r="L162" s="29"/>
      <c r="M162" s="27">
        <f t="shared" si="9"/>
        <v>0</v>
      </c>
    </row>
    <row r="163" spans="1:13" ht="22.5" customHeight="1" x14ac:dyDescent="0.2">
      <c r="A163" s="36" t="s">
        <v>355</v>
      </c>
      <c r="B163" s="36"/>
      <c r="C163" s="36"/>
      <c r="D163" s="36"/>
      <c r="E163" s="22">
        <f>SUM(E155+M199)</f>
        <v>0</v>
      </c>
      <c r="G163" s="24" t="s">
        <v>176</v>
      </c>
      <c r="H163" s="24">
        <v>2481</v>
      </c>
      <c r="I163" s="25">
        <v>3</v>
      </c>
      <c r="J163" s="4"/>
      <c r="K163" s="4"/>
      <c r="L163" s="29"/>
      <c r="M163" s="27">
        <f t="shared" ref="M163:M194" si="10">I:I*L:L</f>
        <v>0</v>
      </c>
    </row>
    <row r="164" spans="1:13" ht="22.5" customHeight="1" x14ac:dyDescent="0.2">
      <c r="C164" s="15"/>
      <c r="D164" s="5"/>
      <c r="E164" s="21"/>
      <c r="G164" s="24" t="s">
        <v>191</v>
      </c>
      <c r="H164" s="24" t="s">
        <v>318</v>
      </c>
      <c r="I164" s="25">
        <v>3</v>
      </c>
      <c r="J164" s="4"/>
      <c r="K164" s="4"/>
      <c r="L164" s="29"/>
      <c r="M164" s="27">
        <f t="shared" si="10"/>
        <v>0</v>
      </c>
    </row>
    <row r="165" spans="1:13" ht="22.5" customHeight="1" thickBot="1" x14ac:dyDescent="0.25">
      <c r="C165" s="15"/>
      <c r="D165" s="5"/>
      <c r="E165" s="21"/>
      <c r="G165" s="24" t="s">
        <v>191</v>
      </c>
      <c r="H165" s="24" t="s">
        <v>319</v>
      </c>
      <c r="I165" s="25">
        <v>3</v>
      </c>
      <c r="J165" s="4"/>
      <c r="K165" s="4"/>
      <c r="L165" s="29"/>
      <c r="M165" s="27">
        <f t="shared" si="10"/>
        <v>0</v>
      </c>
    </row>
    <row r="166" spans="1:13" ht="22.5" customHeight="1" thickBot="1" x14ac:dyDescent="0.25">
      <c r="A166" s="17" t="s">
        <v>356</v>
      </c>
      <c r="C166" s="15"/>
      <c r="D166" s="5"/>
      <c r="E166" s="21"/>
      <c r="G166" s="24" t="s">
        <v>191</v>
      </c>
      <c r="H166" s="24" t="s">
        <v>320</v>
      </c>
      <c r="I166" s="25">
        <v>3</v>
      </c>
      <c r="J166" s="4"/>
      <c r="K166" s="4"/>
      <c r="L166" s="29"/>
      <c r="M166" s="27">
        <f t="shared" si="10"/>
        <v>0</v>
      </c>
    </row>
    <row r="167" spans="1:13" ht="22.5" customHeight="1" x14ac:dyDescent="0.2">
      <c r="C167" s="15"/>
      <c r="D167" s="5"/>
      <c r="E167" s="21"/>
      <c r="G167" s="24" t="s">
        <v>191</v>
      </c>
      <c r="H167" s="24" t="s">
        <v>321</v>
      </c>
      <c r="I167" s="25">
        <v>3</v>
      </c>
      <c r="J167" s="4"/>
      <c r="K167" s="4"/>
      <c r="L167" s="29"/>
      <c r="M167" s="27">
        <f t="shared" si="10"/>
        <v>0</v>
      </c>
    </row>
    <row r="168" spans="1:13" ht="22.5" customHeight="1" x14ac:dyDescent="0.2">
      <c r="A168" s="13"/>
      <c r="B168" s="14"/>
      <c r="C168" s="15"/>
      <c r="D168" s="5"/>
      <c r="E168" s="21"/>
      <c r="G168" s="24" t="s">
        <v>191</v>
      </c>
      <c r="H168" s="24" t="s">
        <v>322</v>
      </c>
      <c r="I168" s="25">
        <v>3</v>
      </c>
      <c r="J168" s="4"/>
      <c r="K168" s="4"/>
      <c r="L168" s="29"/>
      <c r="M168" s="27">
        <f t="shared" si="10"/>
        <v>0</v>
      </c>
    </row>
    <row r="169" spans="1:13" ht="22.5" customHeight="1" x14ac:dyDescent="0.2">
      <c r="A169" s="13"/>
      <c r="B169" s="14"/>
      <c r="C169" s="15"/>
      <c r="D169" s="5"/>
      <c r="E169" s="21"/>
      <c r="G169" s="24" t="s">
        <v>191</v>
      </c>
      <c r="H169" s="24" t="s">
        <v>323</v>
      </c>
      <c r="I169" s="25">
        <v>3</v>
      </c>
      <c r="J169" s="4"/>
      <c r="K169" s="4"/>
      <c r="L169" s="29"/>
      <c r="M169" s="27">
        <f t="shared" si="10"/>
        <v>0</v>
      </c>
    </row>
    <row r="170" spans="1:13" ht="22.5" customHeight="1" x14ac:dyDescent="0.2">
      <c r="A170" s="13"/>
      <c r="B170" s="14"/>
      <c r="C170" s="15"/>
      <c r="D170" s="5"/>
      <c r="E170" s="21"/>
      <c r="G170" s="24" t="s">
        <v>324</v>
      </c>
      <c r="H170" s="24" t="s">
        <v>325</v>
      </c>
      <c r="I170" s="25">
        <v>3</v>
      </c>
      <c r="J170" s="4"/>
      <c r="K170" s="4"/>
      <c r="L170" s="29"/>
      <c r="M170" s="27">
        <f t="shared" si="10"/>
        <v>0</v>
      </c>
    </row>
    <row r="171" spans="1:13" ht="22.5" customHeight="1" x14ac:dyDescent="0.2">
      <c r="A171" s="13"/>
      <c r="B171" s="14"/>
      <c r="C171" s="15"/>
      <c r="D171" s="5"/>
      <c r="E171" s="21"/>
      <c r="G171" s="24" t="s">
        <v>324</v>
      </c>
      <c r="H171" s="24" t="s">
        <v>326</v>
      </c>
      <c r="I171" s="25">
        <v>3</v>
      </c>
      <c r="J171" s="4"/>
      <c r="K171" s="4"/>
      <c r="L171" s="29"/>
      <c r="M171" s="27">
        <f t="shared" si="10"/>
        <v>0</v>
      </c>
    </row>
    <row r="172" spans="1:13" ht="22.5" customHeight="1" x14ac:dyDescent="0.2">
      <c r="A172" s="13"/>
      <c r="B172" s="14"/>
      <c r="C172" s="15"/>
      <c r="D172" s="5"/>
      <c r="E172" s="21"/>
      <c r="G172" s="24" t="s">
        <v>324</v>
      </c>
      <c r="H172" s="24" t="s">
        <v>327</v>
      </c>
      <c r="I172" s="25">
        <v>3</v>
      </c>
      <c r="J172" s="4"/>
      <c r="K172" s="4"/>
      <c r="L172" s="29"/>
      <c r="M172" s="27">
        <f t="shared" si="10"/>
        <v>0</v>
      </c>
    </row>
    <row r="173" spans="1:13" ht="22.5" customHeight="1" x14ac:dyDescent="0.2">
      <c r="A173" s="13"/>
      <c r="B173" s="14"/>
      <c r="C173" s="15"/>
      <c r="D173" s="5"/>
      <c r="E173" s="21"/>
      <c r="G173" s="24" t="s">
        <v>324</v>
      </c>
      <c r="H173" s="24" t="s">
        <v>328</v>
      </c>
      <c r="I173" s="25">
        <v>3</v>
      </c>
      <c r="J173" s="4"/>
      <c r="K173" s="4"/>
      <c r="L173" s="29"/>
      <c r="M173" s="27">
        <f t="shared" si="10"/>
        <v>0</v>
      </c>
    </row>
    <row r="174" spans="1:13" ht="22.5" customHeight="1" x14ac:dyDescent="0.2">
      <c r="A174" s="13"/>
      <c r="B174" s="14"/>
      <c r="C174" s="15"/>
      <c r="D174" s="5"/>
      <c r="E174" s="21"/>
      <c r="G174" s="24" t="s">
        <v>161</v>
      </c>
      <c r="H174" s="24" t="s">
        <v>329</v>
      </c>
      <c r="I174" s="25">
        <v>3</v>
      </c>
      <c r="J174" s="4"/>
      <c r="K174" s="4"/>
      <c r="L174" s="29"/>
      <c r="M174" s="27">
        <f t="shared" si="10"/>
        <v>0</v>
      </c>
    </row>
    <row r="175" spans="1:13" ht="22.5" customHeight="1" x14ac:dyDescent="0.2">
      <c r="A175" s="13"/>
      <c r="B175" s="14"/>
      <c r="C175" s="15"/>
      <c r="D175" s="5"/>
      <c r="E175" s="21"/>
      <c r="G175" s="24" t="s">
        <v>324</v>
      </c>
      <c r="H175" s="24" t="s">
        <v>330</v>
      </c>
      <c r="I175" s="25">
        <v>3</v>
      </c>
      <c r="J175" s="4"/>
      <c r="K175" s="4"/>
      <c r="L175" s="29"/>
      <c r="M175" s="27">
        <f t="shared" si="10"/>
        <v>0</v>
      </c>
    </row>
    <row r="176" spans="1:13" ht="22.5" customHeight="1" x14ac:dyDescent="0.2">
      <c r="A176" s="13"/>
      <c r="B176" s="14"/>
      <c r="C176" s="15"/>
      <c r="D176" s="5"/>
      <c r="E176" s="21"/>
      <c r="G176" s="26" t="s">
        <v>331</v>
      </c>
      <c r="H176" s="24" t="s">
        <v>332</v>
      </c>
      <c r="I176" s="25">
        <v>3</v>
      </c>
      <c r="J176" s="4"/>
      <c r="K176" s="4"/>
      <c r="L176" s="29"/>
      <c r="M176" s="27">
        <f t="shared" si="10"/>
        <v>0</v>
      </c>
    </row>
    <row r="177" spans="1:13" ht="22.5" customHeight="1" x14ac:dyDescent="0.2">
      <c r="A177" s="13"/>
      <c r="B177" s="14"/>
      <c r="C177" s="15"/>
      <c r="D177" s="5"/>
      <c r="E177" s="21"/>
      <c r="G177" s="26" t="s">
        <v>170</v>
      </c>
      <c r="H177" s="24" t="s">
        <v>333</v>
      </c>
      <c r="I177" s="25">
        <v>3</v>
      </c>
      <c r="J177" s="4"/>
      <c r="K177" s="4"/>
      <c r="L177" s="29"/>
      <c r="M177" s="27">
        <f t="shared" si="10"/>
        <v>0</v>
      </c>
    </row>
    <row r="178" spans="1:13" ht="22.5" customHeight="1" x14ac:dyDescent="0.2">
      <c r="A178" s="13"/>
      <c r="B178" s="14"/>
      <c r="C178" s="15"/>
      <c r="D178" s="5"/>
      <c r="E178" s="21"/>
      <c r="G178" s="26" t="s">
        <v>170</v>
      </c>
      <c r="H178" s="24" t="s">
        <v>334</v>
      </c>
      <c r="I178" s="25">
        <v>3</v>
      </c>
      <c r="J178" s="4"/>
      <c r="K178" s="4"/>
      <c r="L178" s="29"/>
      <c r="M178" s="27">
        <f t="shared" si="10"/>
        <v>0</v>
      </c>
    </row>
    <row r="179" spans="1:13" ht="22.5" customHeight="1" x14ac:dyDescent="0.2">
      <c r="A179" s="13"/>
      <c r="B179" s="14"/>
      <c r="C179" s="15"/>
      <c r="D179" s="5"/>
      <c r="E179" s="21"/>
      <c r="G179" s="26" t="s">
        <v>170</v>
      </c>
      <c r="H179" s="24" t="s">
        <v>335</v>
      </c>
      <c r="I179" s="25">
        <v>3</v>
      </c>
      <c r="J179" s="4"/>
      <c r="K179" s="4"/>
      <c r="L179" s="29"/>
      <c r="M179" s="27">
        <f t="shared" si="10"/>
        <v>0</v>
      </c>
    </row>
    <row r="180" spans="1:13" ht="22.5" customHeight="1" x14ac:dyDescent="0.2">
      <c r="A180" s="13"/>
      <c r="B180" s="14"/>
      <c r="C180" s="15"/>
      <c r="D180" s="5"/>
      <c r="E180" s="21"/>
      <c r="G180" s="26" t="s">
        <v>170</v>
      </c>
      <c r="H180" s="24" t="s">
        <v>336</v>
      </c>
      <c r="I180" s="25">
        <v>3</v>
      </c>
      <c r="J180" s="4"/>
      <c r="K180" s="4"/>
      <c r="L180" s="29"/>
      <c r="M180" s="27">
        <f t="shared" si="10"/>
        <v>0</v>
      </c>
    </row>
    <row r="181" spans="1:13" ht="22.5" customHeight="1" x14ac:dyDescent="0.2">
      <c r="A181" s="13"/>
      <c r="B181" s="14"/>
      <c r="C181" s="15"/>
      <c r="D181" s="5"/>
      <c r="E181" s="21"/>
      <c r="G181" s="26" t="s">
        <v>170</v>
      </c>
      <c r="H181" s="24" t="s">
        <v>337</v>
      </c>
      <c r="I181" s="25">
        <v>3</v>
      </c>
      <c r="J181" s="4"/>
      <c r="K181" s="4"/>
      <c r="L181" s="29"/>
      <c r="M181" s="27">
        <f t="shared" si="10"/>
        <v>0</v>
      </c>
    </row>
    <row r="182" spans="1:13" ht="22.5" customHeight="1" x14ac:dyDescent="0.2">
      <c r="A182" s="13"/>
      <c r="B182" s="14"/>
      <c r="C182" s="15"/>
      <c r="D182" s="5"/>
      <c r="E182" s="21"/>
      <c r="G182" s="26" t="s">
        <v>170</v>
      </c>
      <c r="H182" s="24" t="s">
        <v>338</v>
      </c>
      <c r="I182" s="25">
        <v>3</v>
      </c>
      <c r="J182" s="4"/>
      <c r="K182" s="4"/>
      <c r="L182" s="29"/>
      <c r="M182" s="27">
        <f t="shared" si="10"/>
        <v>0</v>
      </c>
    </row>
    <row r="183" spans="1:13" ht="22.5" customHeight="1" x14ac:dyDescent="0.2">
      <c r="A183" s="13"/>
      <c r="B183" s="14"/>
      <c r="C183" s="15"/>
      <c r="D183" s="5"/>
      <c r="E183" s="21"/>
      <c r="G183" s="24" t="s">
        <v>161</v>
      </c>
      <c r="H183" s="24" t="s">
        <v>339</v>
      </c>
      <c r="I183" s="25">
        <v>3</v>
      </c>
      <c r="J183" s="4"/>
      <c r="K183" s="4"/>
      <c r="L183" s="29"/>
      <c r="M183" s="27">
        <f t="shared" si="10"/>
        <v>0</v>
      </c>
    </row>
    <row r="184" spans="1:13" ht="22.5" customHeight="1" x14ac:dyDescent="0.2">
      <c r="A184" s="13"/>
      <c r="B184" s="14"/>
      <c r="C184" s="15"/>
      <c r="D184" s="5"/>
      <c r="E184" s="21"/>
      <c r="G184" s="24" t="s">
        <v>166</v>
      </c>
      <c r="H184" s="24" t="s">
        <v>340</v>
      </c>
      <c r="I184" s="25">
        <v>3</v>
      </c>
      <c r="J184" s="4"/>
      <c r="K184" s="4"/>
      <c r="L184" s="29"/>
      <c r="M184" s="27">
        <f t="shared" si="10"/>
        <v>0</v>
      </c>
    </row>
    <row r="185" spans="1:13" ht="22.5" customHeight="1" x14ac:dyDescent="0.2">
      <c r="A185" s="13"/>
      <c r="B185" s="14"/>
      <c r="C185" s="15"/>
      <c r="D185" s="5"/>
      <c r="E185" s="21"/>
      <c r="G185" s="24" t="s">
        <v>176</v>
      </c>
      <c r="H185" s="24" t="s">
        <v>341</v>
      </c>
      <c r="I185" s="25">
        <v>3</v>
      </c>
      <c r="J185" s="4"/>
      <c r="K185" s="4"/>
      <c r="L185" s="29"/>
      <c r="M185" s="27">
        <f t="shared" si="10"/>
        <v>0</v>
      </c>
    </row>
    <row r="186" spans="1:13" ht="22.5" customHeight="1" x14ac:dyDescent="0.2">
      <c r="A186" s="13"/>
      <c r="B186" s="14"/>
      <c r="C186" s="15"/>
      <c r="D186" s="5"/>
      <c r="E186" s="21"/>
      <c r="G186" s="26" t="s">
        <v>170</v>
      </c>
      <c r="H186" s="24" t="s">
        <v>342</v>
      </c>
      <c r="I186" s="25">
        <v>3</v>
      </c>
      <c r="J186" s="4"/>
      <c r="K186" s="4"/>
      <c r="L186" s="29"/>
      <c r="M186" s="27">
        <f t="shared" si="10"/>
        <v>0</v>
      </c>
    </row>
    <row r="187" spans="1:13" ht="22.5" customHeight="1" x14ac:dyDescent="0.2">
      <c r="A187" s="13"/>
      <c r="B187" s="14"/>
      <c r="C187" s="15"/>
      <c r="D187" s="5"/>
      <c r="E187" s="21"/>
      <c r="G187" s="26" t="s">
        <v>170</v>
      </c>
      <c r="H187" s="24" t="s">
        <v>343</v>
      </c>
      <c r="I187" s="25">
        <v>3</v>
      </c>
      <c r="J187" s="4"/>
      <c r="K187" s="4"/>
      <c r="L187" s="29"/>
      <c r="M187" s="27">
        <f t="shared" si="10"/>
        <v>0</v>
      </c>
    </row>
    <row r="188" spans="1:13" ht="22.5" customHeight="1" x14ac:dyDescent="0.2">
      <c r="A188" s="13"/>
      <c r="B188" s="14"/>
      <c r="C188" s="15"/>
      <c r="D188" s="5"/>
      <c r="E188" s="21"/>
      <c r="G188" s="26" t="s">
        <v>170</v>
      </c>
      <c r="H188" s="24" t="s">
        <v>344</v>
      </c>
      <c r="I188" s="25">
        <v>3</v>
      </c>
      <c r="J188" s="4"/>
      <c r="K188" s="4"/>
      <c r="L188" s="29"/>
      <c r="M188" s="27">
        <f t="shared" si="10"/>
        <v>0</v>
      </c>
    </row>
    <row r="189" spans="1:13" ht="22.5" customHeight="1" x14ac:dyDescent="0.2">
      <c r="A189" s="13"/>
      <c r="B189" s="14"/>
      <c r="C189" s="15"/>
      <c r="D189" s="5"/>
      <c r="E189" s="21"/>
      <c r="G189" s="26" t="s">
        <v>170</v>
      </c>
      <c r="H189" s="24" t="s">
        <v>345</v>
      </c>
      <c r="I189" s="25">
        <v>3</v>
      </c>
      <c r="J189" s="4"/>
      <c r="K189" s="4"/>
      <c r="L189" s="29"/>
      <c r="M189" s="27">
        <f t="shared" si="10"/>
        <v>0</v>
      </c>
    </row>
    <row r="190" spans="1:13" ht="22.5" customHeight="1" x14ac:dyDescent="0.2">
      <c r="A190" s="13"/>
      <c r="B190" s="14"/>
      <c r="C190" s="15"/>
      <c r="D190" s="5"/>
      <c r="E190" s="21"/>
      <c r="G190" s="26" t="s">
        <v>170</v>
      </c>
      <c r="H190" s="24" t="s">
        <v>346</v>
      </c>
      <c r="I190" s="25">
        <v>3</v>
      </c>
      <c r="J190" s="4"/>
      <c r="K190" s="4"/>
      <c r="L190" s="29"/>
      <c r="M190" s="27">
        <f t="shared" si="10"/>
        <v>0</v>
      </c>
    </row>
    <row r="191" spans="1:13" ht="22.5" customHeight="1" x14ac:dyDescent="0.2">
      <c r="A191" s="13"/>
      <c r="B191" s="14"/>
      <c r="C191" s="15"/>
      <c r="D191" s="5"/>
      <c r="E191" s="21"/>
      <c r="G191" s="26" t="s">
        <v>170</v>
      </c>
      <c r="H191" s="24" t="s">
        <v>347</v>
      </c>
      <c r="I191" s="25">
        <v>3</v>
      </c>
      <c r="J191" s="4"/>
      <c r="K191" s="4"/>
      <c r="L191" s="29"/>
      <c r="M191" s="27">
        <f t="shared" si="10"/>
        <v>0</v>
      </c>
    </row>
    <row r="192" spans="1:13" ht="22.5" customHeight="1" x14ac:dyDescent="0.2">
      <c r="A192" s="13"/>
      <c r="B192" s="14"/>
      <c r="C192" s="15"/>
      <c r="D192" s="5"/>
      <c r="E192" s="21"/>
      <c r="G192" s="26" t="s">
        <v>170</v>
      </c>
      <c r="H192" s="24" t="s">
        <v>348</v>
      </c>
      <c r="I192" s="25">
        <v>3</v>
      </c>
      <c r="J192" s="4"/>
      <c r="K192" s="4"/>
      <c r="L192" s="29"/>
      <c r="M192" s="27">
        <f t="shared" si="10"/>
        <v>0</v>
      </c>
    </row>
    <row r="193" spans="1:13" ht="22.5" customHeight="1" x14ac:dyDescent="0.2">
      <c r="A193" s="13"/>
      <c r="B193" s="14"/>
      <c r="C193" s="15"/>
      <c r="D193" s="5"/>
      <c r="E193" s="21"/>
      <c r="G193" s="26" t="s">
        <v>170</v>
      </c>
      <c r="H193" s="24" t="s">
        <v>349</v>
      </c>
      <c r="I193" s="25">
        <v>3</v>
      </c>
      <c r="J193" s="4"/>
      <c r="K193" s="4"/>
      <c r="L193" s="29"/>
      <c r="M193" s="27">
        <f t="shared" si="10"/>
        <v>0</v>
      </c>
    </row>
    <row r="194" spans="1:13" ht="22.5" customHeight="1" x14ac:dyDescent="0.2">
      <c r="A194" s="13"/>
      <c r="B194" s="14"/>
      <c r="C194" s="15"/>
      <c r="D194" s="5"/>
      <c r="E194" s="21"/>
      <c r="G194" s="26" t="s">
        <v>170</v>
      </c>
      <c r="H194" s="24" t="s">
        <v>350</v>
      </c>
      <c r="I194" s="25">
        <v>3</v>
      </c>
      <c r="J194" s="4"/>
      <c r="K194" s="4"/>
      <c r="L194" s="29"/>
      <c r="M194" s="27">
        <f t="shared" si="10"/>
        <v>0</v>
      </c>
    </row>
    <row r="195" spans="1:13" ht="22.5" customHeight="1" x14ac:dyDescent="0.2">
      <c r="A195" s="13"/>
      <c r="B195" s="14"/>
      <c r="C195" s="15"/>
      <c r="D195" s="5"/>
      <c r="E195" s="21"/>
      <c r="G195" s="26" t="s">
        <v>170</v>
      </c>
      <c r="H195" s="24" t="s">
        <v>351</v>
      </c>
      <c r="I195" s="25">
        <v>3</v>
      </c>
      <c r="J195" s="4"/>
      <c r="K195" s="4"/>
      <c r="L195" s="29"/>
      <c r="M195" s="27">
        <f t="shared" ref="M195:M198" si="11">I:I*L:L</f>
        <v>0</v>
      </c>
    </row>
    <row r="196" spans="1:13" ht="22.5" customHeight="1" x14ac:dyDescent="0.2">
      <c r="A196" s="13"/>
      <c r="B196" s="14"/>
      <c r="C196" s="15"/>
      <c r="D196" s="5"/>
      <c r="E196" s="21"/>
      <c r="G196" s="26" t="s">
        <v>170</v>
      </c>
      <c r="H196" s="24" t="s">
        <v>352</v>
      </c>
      <c r="I196" s="25">
        <v>3</v>
      </c>
      <c r="J196" s="4"/>
      <c r="K196" s="4"/>
      <c r="L196" s="29"/>
      <c r="M196" s="27">
        <f t="shared" si="11"/>
        <v>0</v>
      </c>
    </row>
    <row r="197" spans="1:13" ht="22.5" customHeight="1" x14ac:dyDescent="0.2">
      <c r="A197" s="13"/>
      <c r="B197" s="14"/>
      <c r="C197" s="15"/>
      <c r="D197" s="5"/>
      <c r="E197" s="21"/>
      <c r="G197" s="26" t="s">
        <v>170</v>
      </c>
      <c r="H197" s="24" t="s">
        <v>353</v>
      </c>
      <c r="I197" s="25">
        <v>3</v>
      </c>
      <c r="J197" s="4"/>
      <c r="K197" s="4"/>
      <c r="L197" s="29"/>
      <c r="M197" s="27">
        <f t="shared" si="11"/>
        <v>0</v>
      </c>
    </row>
    <row r="198" spans="1:13" ht="22.5" customHeight="1" x14ac:dyDescent="0.2">
      <c r="A198" s="13"/>
      <c r="B198" s="14"/>
      <c r="C198" s="15"/>
      <c r="D198" s="5"/>
      <c r="E198" s="21"/>
      <c r="G198" s="26" t="s">
        <v>170</v>
      </c>
      <c r="H198" s="24" t="s">
        <v>354</v>
      </c>
      <c r="I198" s="25">
        <v>3</v>
      </c>
      <c r="J198" s="4"/>
      <c r="K198" s="4"/>
      <c r="L198" s="29"/>
      <c r="M198" s="27">
        <f t="shared" si="11"/>
        <v>0</v>
      </c>
    </row>
    <row r="199" spans="1:13" ht="22.5" customHeight="1" x14ac:dyDescent="0.2">
      <c r="G199" s="35" t="s">
        <v>360</v>
      </c>
      <c r="H199" s="35"/>
      <c r="I199" s="35"/>
      <c r="J199" s="35"/>
      <c r="K199" s="35"/>
      <c r="L199" s="35"/>
      <c r="M199" s="28">
        <f>SUM(M3:M198)</f>
        <v>0</v>
      </c>
    </row>
    <row r="225" ht="30" customHeight="1" x14ac:dyDescent="0.2"/>
    <row r="229" ht="30" customHeight="1" x14ac:dyDescent="0.2"/>
  </sheetData>
  <sheetProtection algorithmName="SHA-512" hashValue="HXAJmGr9AUJdcVVPnDGd7Avus8FWH+4jgp7c0Sf8p4ZQKWvcv+cbhrN+w45jc3f0nOc9mfbLU3m+9lJfp7ppAQ==" saltValue="d2h2LoXvRXGgvBNt24Zflg==" spinCount="100000" sheet="1" objects="1" scenarios="1"/>
  <protectedRanges>
    <protectedRange sqref="A166" name="Intervallo2"/>
    <protectedRange sqref="D3:D154" name="Intervallo1"/>
    <protectedRange sqref="L3:L198" name="Intervallo1_1"/>
  </protectedRanges>
  <customSheetViews>
    <customSheetView guid="{320F3FE7-AA13-4678-8D28-D99D0510CA09}" hiddenColumns="1" topLeftCell="A132">
      <selection activeCell="A2" sqref="A2:C152"/>
      <pageMargins left="0.7" right="0.7" top="0.75" bottom="0.75" header="0.3" footer="0.3"/>
      <pageSetup paperSize="9" orientation="portrait" r:id="rId1"/>
    </customSheetView>
  </customSheetViews>
  <mergeCells count="5">
    <mergeCell ref="A155:D155"/>
    <mergeCell ref="A1:E1"/>
    <mergeCell ref="G1:M1"/>
    <mergeCell ref="G199:L199"/>
    <mergeCell ref="A163:D163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QUOTAZIONI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Marzi</dc:creator>
  <cp:lastModifiedBy>Andrea Bedetti</cp:lastModifiedBy>
  <dcterms:created xsi:type="dcterms:W3CDTF">2018-01-24T14:01:55Z</dcterms:created>
  <dcterms:modified xsi:type="dcterms:W3CDTF">2019-07-02T11:53:42Z</dcterms:modified>
</cp:coreProperties>
</file>